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yuria\OneDrive\デスクトップ\新JAN表作成\新JAN作成済データ\"/>
    </mc:Choice>
  </mc:AlternateContent>
  <xr:revisionPtr revIDLastSave="0" documentId="13_ncr:1_{4E0AFF53-5C42-4ECD-B34A-535B6F32984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クイックオーダー用CSV" sheetId="3" r:id="rId1"/>
    <sheet name="JANコード一覧" sheetId="2" r:id="rId2"/>
  </sheets>
  <definedNames>
    <definedName name="_xlnm._FilterDatabase" localSheetId="1" hidden="1">JANコード一覧!$A$3:$I$3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B2" i="2" l="1"/>
  <c r="H4" i="2"/>
  <c r="B2" i="3" l="1"/>
  <c r="B10" i="3"/>
  <c r="B22" i="3"/>
  <c r="B34" i="3"/>
  <c r="B46" i="3"/>
  <c r="B58" i="3"/>
  <c r="B70" i="3"/>
  <c r="B82" i="3"/>
  <c r="B94" i="3"/>
  <c r="B35" i="3"/>
  <c r="B47" i="3"/>
  <c r="B71" i="3"/>
  <c r="B95" i="3"/>
  <c r="B25" i="3"/>
  <c r="B61" i="3"/>
  <c r="B97" i="3"/>
  <c r="B67" i="3"/>
  <c r="B32" i="3"/>
  <c r="B11" i="3"/>
  <c r="B79" i="3"/>
  <c r="B80" i="3"/>
  <c r="B12" i="3"/>
  <c r="B24" i="3"/>
  <c r="B36" i="3"/>
  <c r="B48" i="3"/>
  <c r="B60" i="3"/>
  <c r="B72" i="3"/>
  <c r="B84" i="3"/>
  <c r="B37" i="3"/>
  <c r="B73" i="3"/>
  <c r="B55" i="3"/>
  <c r="B8" i="3"/>
  <c r="B13" i="3"/>
  <c r="B14" i="3"/>
  <c r="B26" i="3"/>
  <c r="B38" i="3"/>
  <c r="B50" i="3"/>
  <c r="B62" i="3"/>
  <c r="B74" i="3"/>
  <c r="B86" i="3"/>
  <c r="B98" i="3"/>
  <c r="B15" i="3"/>
  <c r="B27" i="3"/>
  <c r="B39" i="3"/>
  <c r="B51" i="3"/>
  <c r="B63" i="3"/>
  <c r="B75" i="3"/>
  <c r="B87" i="3"/>
  <c r="B99" i="3"/>
  <c r="B31" i="3"/>
  <c r="B56" i="3"/>
  <c r="B3" i="3"/>
  <c r="B4" i="3"/>
  <c r="B16" i="3"/>
  <c r="B28" i="3"/>
  <c r="B40" i="3"/>
  <c r="B52" i="3"/>
  <c r="B64" i="3"/>
  <c r="B76" i="3"/>
  <c r="B88" i="3"/>
  <c r="B100" i="3"/>
  <c r="B29" i="3"/>
  <c r="B53" i="3"/>
  <c r="B77" i="3"/>
  <c r="B89" i="3"/>
  <c r="B18" i="3"/>
  <c r="B30" i="3"/>
  <c r="B54" i="3"/>
  <c r="B78" i="3"/>
  <c r="B90" i="3"/>
  <c r="B103" i="3"/>
  <c r="B68" i="3"/>
  <c r="B5" i="3"/>
  <c r="B17" i="3"/>
  <c r="B41" i="3"/>
  <c r="B65" i="3"/>
  <c r="B101" i="3"/>
  <c r="B42" i="3"/>
  <c r="B66" i="3"/>
  <c r="B102" i="3"/>
  <c r="B91" i="3"/>
  <c r="B20" i="3"/>
  <c r="B92" i="3"/>
  <c r="B6" i="3"/>
  <c r="B7" i="3"/>
  <c r="B19" i="3"/>
  <c r="B9" i="3"/>
  <c r="B21" i="3"/>
  <c r="B33" i="3"/>
  <c r="B45" i="3"/>
  <c r="B57" i="3"/>
  <c r="B69" i="3"/>
  <c r="B81" i="3"/>
  <c r="B93" i="3"/>
  <c r="B23" i="3"/>
  <c r="B59" i="3"/>
  <c r="B83" i="3"/>
  <c r="B96" i="3"/>
  <c r="B49" i="3"/>
  <c r="B85" i="3"/>
  <c r="B43" i="3"/>
  <c r="B4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株式会社インタービア</author>
  </authors>
  <commentList>
    <comment ref="B1" authorId="0" shapeId="0" xr:uid="{3D12A4E9-DB13-491B-B2C5-628832B55AD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クイックオーダー用CSV作成方法
</t>
        </r>
        <r>
          <rPr>
            <sz val="9"/>
            <color indexed="81"/>
            <rFont val="MS P ゴシック"/>
            <family val="3"/>
            <charset val="128"/>
          </rPr>
          <t>1.発注数の列 に数字を入力
2.クイックオーダー用CSVタブを表示(選択)する
3.名前を付けて保存
　　ファイル名：指定なし、ファイルの種類：CSV(コンマ区切り)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株式会社インタービア</author>
  </authors>
  <commentList>
    <comment ref="C3" authorId="0" shapeId="0" xr:uid="{358D99D9-FF66-472C-B84C-ED37567A289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クイックオーダー用CSV作成方法
</t>
        </r>
        <r>
          <rPr>
            <sz val="9"/>
            <color indexed="81"/>
            <rFont val="MS P ゴシック"/>
            <family val="3"/>
            <charset val="128"/>
          </rPr>
          <t>1.発注数の列 に数字を入力
2.クイックオーダー用CSVタブを表示(選択)する
3.名前を付けて保存
　　ファイル名：指定なし、ファイルの種類：CSV(コンマ区切り)</t>
        </r>
      </text>
    </comment>
  </commentList>
</comments>
</file>

<file path=xl/sharedStrings.xml><?xml version="1.0" encoding="utf-8"?>
<sst xmlns="http://schemas.openxmlformats.org/spreadsheetml/2006/main" count="523" uniqueCount="238">
  <si>
    <t>度数</t>
    <phoneticPr fontId="2"/>
  </si>
  <si>
    <t>JANコード</t>
    <phoneticPr fontId="2"/>
  </si>
  <si>
    <t>発注用 品番</t>
    <rPh sb="0" eb="3">
      <t>ハッチュウヨウ</t>
    </rPh>
    <rPh sb="4" eb="6">
      <t>ヒンバン</t>
    </rPh>
    <phoneticPr fontId="2"/>
  </si>
  <si>
    <t>参考上代(税抜)</t>
    <rPh sb="0" eb="2">
      <t>サンコウ</t>
    </rPh>
    <rPh sb="2" eb="4">
      <t>ジョウダイ</t>
    </rPh>
    <rPh sb="5" eb="6">
      <t>ゼイ</t>
    </rPh>
    <rPh sb="6" eb="7">
      <t>ヌ</t>
    </rPh>
    <phoneticPr fontId="2"/>
  </si>
  <si>
    <t>参考上代(税込)</t>
    <rPh sb="6" eb="7">
      <t>コ</t>
    </rPh>
    <phoneticPr fontId="2"/>
  </si>
  <si>
    <t>カラー名</t>
    <rPh sb="3" eb="4">
      <t>メイ</t>
    </rPh>
    <phoneticPr fontId="2"/>
  </si>
  <si>
    <t>±0.00</t>
  </si>
  <si>
    <t>発注数</t>
    <rPh sb="0" eb="2">
      <t>ハッチュウ</t>
    </rPh>
    <rPh sb="2" eb="3">
      <t>スウ</t>
    </rPh>
    <phoneticPr fontId="2"/>
  </si>
  <si>
    <t>発注数合計：</t>
    <rPh sb="0" eb="2">
      <t>ハッチュウ</t>
    </rPh>
    <rPh sb="2" eb="3">
      <t>スウ</t>
    </rPh>
    <rPh sb="3" eb="5">
      <t>ゴウケイ</t>
    </rPh>
    <phoneticPr fontId="2"/>
  </si>
  <si>
    <t>bakugai
発注用 品番</t>
    <rPh sb="8" eb="11">
      <t>ハッチュウヨウ</t>
    </rPh>
    <rPh sb="12" eb="14">
      <t>ヒンバン</t>
    </rPh>
    <phoneticPr fontId="2"/>
  </si>
  <si>
    <t>備考</t>
    <rPh sb="0" eb="2">
      <t>ビコウ</t>
    </rPh>
    <phoneticPr fontId="2"/>
  </si>
  <si>
    <t>zeru15mn-cbk-000</t>
  </si>
  <si>
    <t>zeru15mn-cbk-100</t>
  </si>
  <si>
    <t>zeru15mn-cbk-125</t>
  </si>
  <si>
    <t>zeru15mn-cbk-150</t>
  </si>
  <si>
    <t>zeru15mn-cbk-175</t>
  </si>
  <si>
    <t>zeru15mn-cbk-200</t>
  </si>
  <si>
    <t>zeru15mn-cbk-225</t>
  </si>
  <si>
    <t>zeru15mn-cbk-250</t>
  </si>
  <si>
    <t>zeru15mn-cbk-275</t>
  </si>
  <si>
    <t>zeru15mn-cbk-300</t>
  </si>
  <si>
    <t>zeru15mn-cbk-325</t>
  </si>
  <si>
    <t>zeru15mn-cbk-350</t>
  </si>
  <si>
    <t>zeru15mn-cbk-375</t>
  </si>
  <si>
    <t>zeru15mn-cbk-400</t>
  </si>
  <si>
    <t>zeru15mn-cbk-450</t>
  </si>
  <si>
    <t>zeru15mn-cbk-500</t>
  </si>
  <si>
    <t>zeru15mn-cbk-600</t>
  </si>
  <si>
    <t>zeru15mn-cbr-000</t>
  </si>
  <si>
    <t>zeru15mn-cbr-100</t>
  </si>
  <si>
    <t>zeru15mn-cbr-125</t>
  </si>
  <si>
    <t>zeru15mn-cbr-150</t>
  </si>
  <si>
    <t>zeru15mn-cbr-175</t>
  </si>
  <si>
    <t>zeru15mn-cbr-200</t>
  </si>
  <si>
    <t>zeru15mn-cbr-225</t>
  </si>
  <si>
    <t>zeru15mn-cbr-250</t>
  </si>
  <si>
    <t>zeru15mn-cbr-275</t>
  </si>
  <si>
    <t>zeru15mn-cbr-300</t>
  </si>
  <si>
    <t>zeru15mn-cbr-325</t>
  </si>
  <si>
    <t>zeru15mn-cbr-350</t>
  </si>
  <si>
    <t>zeru15mn-cbr-375</t>
  </si>
  <si>
    <t>zeru15mn-cbr-400</t>
  </si>
  <si>
    <t>zeru15mn-cbr-450</t>
  </si>
  <si>
    <t>zeru15mn-cbr-500</t>
  </si>
  <si>
    <t>zeru15mn-cbr-600</t>
  </si>
  <si>
    <t>zeru15mn-hbr-000</t>
  </si>
  <si>
    <t>zeru15mn-hbr-100</t>
  </si>
  <si>
    <t>zeru15mn-hbr-125</t>
  </si>
  <si>
    <t>zeru15mn-hbr-150</t>
  </si>
  <si>
    <t>zeru15mn-hbr-175</t>
  </si>
  <si>
    <t>zeru15mn-hbr-200</t>
  </si>
  <si>
    <t>zeru15mn-hbr-225</t>
  </si>
  <si>
    <t>zeru15mn-hbr-250</t>
  </si>
  <si>
    <t>zeru15mn-hbr-275</t>
  </si>
  <si>
    <t>zeru15mn-hbr-300</t>
  </si>
  <si>
    <t>zeru15mn-hbr-325</t>
  </si>
  <si>
    <t>zeru15mn-hbr-350</t>
  </si>
  <si>
    <t>zeru15mn-hbr-375</t>
  </si>
  <si>
    <t>zeru15mn-hbr-400</t>
  </si>
  <si>
    <t>zeru15mn-hbr-450</t>
  </si>
  <si>
    <t>zeru15mn-hbr-500</t>
  </si>
  <si>
    <t>zeru15mn-hbr-600</t>
  </si>
  <si>
    <t>zeru15mn-hgy-000</t>
  </si>
  <si>
    <t>zeru15mn-hgy-100</t>
  </si>
  <si>
    <t>zeru15mn-hgy-125</t>
  </si>
  <si>
    <t>zeru15mn-hgy-150</t>
  </si>
  <si>
    <t>zeru15mn-hgy-175</t>
  </si>
  <si>
    <t>zeru15mn-hgy-200</t>
  </si>
  <si>
    <t>zeru15mn-hgy-225</t>
  </si>
  <si>
    <t>zeru15mn-hgy-250</t>
  </si>
  <si>
    <t>zeru15mn-hgy-275</t>
  </si>
  <si>
    <t>zeru15mn-hgy-300</t>
  </si>
  <si>
    <t>zeru15mn-hgy-325</t>
  </si>
  <si>
    <t>zeru15mn-hgy-350</t>
  </si>
  <si>
    <t>zeru15mn-hgy-375</t>
  </si>
  <si>
    <t>zeru15mn-hgy-400</t>
  </si>
  <si>
    <t>zeru15mn-hgy-450</t>
  </si>
  <si>
    <t>zeru15mn-hgy-500</t>
  </si>
  <si>
    <t>zeru15mn-hgy-600</t>
  </si>
  <si>
    <t>zeru15mn-cam-000</t>
  </si>
  <si>
    <t>zeru15mn-cam-100</t>
  </si>
  <si>
    <t>zeru15mn-cam-125</t>
  </si>
  <si>
    <t>zeru15mn-cam-150</t>
  </si>
  <si>
    <t>zeru15mn-cam-175</t>
  </si>
  <si>
    <t>zeru15mn-cam-200</t>
  </si>
  <si>
    <t>zeru15mn-cam-225</t>
  </si>
  <si>
    <t>zeru15mn-cam-250</t>
  </si>
  <si>
    <t>zeru15mn-cam-275</t>
  </si>
  <si>
    <t>zeru15mn-cam-300</t>
  </si>
  <si>
    <t>zeru15mn-cam-325</t>
  </si>
  <si>
    <t>zeru15mn-cam-350</t>
  </si>
  <si>
    <t>zeru15mn-cam-375</t>
  </si>
  <si>
    <t>zeru15mn-cam-400</t>
  </si>
  <si>
    <t>zeru15mn-cam-450</t>
  </si>
  <si>
    <t>zeru15mn-cam-500</t>
  </si>
  <si>
    <t>zeru15mn-cam-600</t>
  </si>
  <si>
    <t>zeru15mn-nut-000</t>
  </si>
  <si>
    <t>zeru15mn-nut-100</t>
  </si>
  <si>
    <t>zeru15mn-nut-125</t>
  </si>
  <si>
    <t>zeru15mn-nut-150</t>
  </si>
  <si>
    <t>zeru15mn-nut-175</t>
  </si>
  <si>
    <t>zeru15mn-nut-200</t>
  </si>
  <si>
    <t>zeru15mn-nut-225</t>
  </si>
  <si>
    <t>zeru15mn-nut-250</t>
  </si>
  <si>
    <t>zeru15mn-nut-275</t>
  </si>
  <si>
    <t>zeru15mn-nut-300</t>
  </si>
  <si>
    <t>zeru15mn-nut-325</t>
  </si>
  <si>
    <t>zeru15mn-nut-350</t>
  </si>
  <si>
    <t>zeru15mn-nut-375</t>
  </si>
  <si>
    <t>zeru15mn-nut-400</t>
  </si>
  <si>
    <t>zeru15mn-nut-450</t>
  </si>
  <si>
    <t>zeru15mn-nut-500</t>
  </si>
  <si>
    <t>zeru15mn-nut-600</t>
  </si>
  <si>
    <t>ZERU.15mmマンスリーナチュラル サークルブラック -1.00</t>
  </si>
  <si>
    <t>ZERU.15mmマンスリーナチュラル サークルブラック -1.25</t>
  </si>
  <si>
    <t>ZERU.15mmマンスリーナチュラル サークルブラック -1.50</t>
  </si>
  <si>
    <t>ZERU.15mmマンスリーナチュラル サークルブラック -1.75</t>
  </si>
  <si>
    <t>ZERU.15mmマンスリーナチュラル サークルブラック -2.00</t>
  </si>
  <si>
    <t>ZERU.15mmマンスリーナチュラル サークルブラック -2.25</t>
  </si>
  <si>
    <t>ZERU.15mmマンスリーナチュラル サークルブラック -2.50</t>
  </si>
  <si>
    <t>ZERU.15mmマンスリーナチュラル サークルブラック -2.75</t>
  </si>
  <si>
    <t>ZERU.15mmマンスリーナチュラル サークルブラック -3.00</t>
  </si>
  <si>
    <t>ZERU.15mmマンスリーナチュラル サークルブラック -3.25</t>
  </si>
  <si>
    <t>ZERU.15mmマンスリーナチュラル サークルブラック -3.50</t>
  </si>
  <si>
    <t>ZERU.15mmマンスリーナチュラル サークルブラック -3.75</t>
  </si>
  <si>
    <t>ZERU.15mmマンスリーナチュラル サークルブラック -4.00</t>
  </si>
  <si>
    <t>ZERU.15mmマンスリーナチュラル サークルブラック -4.50</t>
  </si>
  <si>
    <t>ZERU.15mmマンスリーナチュラル サークルブラック -5.00</t>
  </si>
  <si>
    <t>ZERU.15mmマンスリーナチュラル サークルブラック -6.00</t>
  </si>
  <si>
    <t>ZERU.15mmマンスリーナチュラル サークルブラウン ±0.00</t>
  </si>
  <si>
    <t>ZERU.15mmマンスリーナチュラル サークルブラウン -1.00</t>
  </si>
  <si>
    <t>ZERU.15mmマンスリーナチュラル サークルブラウン -1.25</t>
  </si>
  <si>
    <t>ZERU.15mmマンスリーナチュラル サークルブラウン -1.50</t>
  </si>
  <si>
    <t>ZERU.15mmマンスリーナチュラル サークルブラウン -1.75</t>
  </si>
  <si>
    <t>ZERU.15mmマンスリーナチュラル サークルブラウン -2.00</t>
  </si>
  <si>
    <t>ZERU.15mmマンスリーナチュラル サークルブラウン -2.25</t>
  </si>
  <si>
    <t>ZERU.15mmマンスリーナチュラル サークルブラウン -2.50</t>
  </si>
  <si>
    <t>ZERU.15mmマンスリーナチュラル サークルブラウン -2.75</t>
  </si>
  <si>
    <t>ZERU.15mmマンスリーナチュラル サークルブラウン -3.00</t>
  </si>
  <si>
    <t>ZERU.15mmマンスリーナチュラル サークルブラウン -3.25</t>
  </si>
  <si>
    <t>ZERU.15mmマンスリーナチュラル サークルブラウン -3.50</t>
  </si>
  <si>
    <t>ZERU.15mmマンスリーナチュラル サークルブラウン -3.75</t>
  </si>
  <si>
    <t>ZERU.15mmマンスリーナチュラル サークルブラウン -4.00</t>
  </si>
  <si>
    <t>ZERU.15mmマンスリーナチュラル サークルブラウン -4.50</t>
  </si>
  <si>
    <t>ZERU.15mmマンスリーナチュラル サークルブラウン -5.00</t>
  </si>
  <si>
    <t>ZERU.15mmマンスリーナチュラル サークルブラウン -6.00</t>
  </si>
  <si>
    <t>ZERU.15mmマンスリーナチュラル ハーフブラウン -1.00</t>
  </si>
  <si>
    <t>ZERU.15mmマンスリーナチュラル ハーフブラウン -1.25</t>
  </si>
  <si>
    <t>ZERU.15mmマンスリーナチュラル ハーフブラウン -1.50</t>
  </si>
  <si>
    <t>ZERU.15mmマンスリーナチュラル ハーフブラウン -1.75</t>
  </si>
  <si>
    <t>ZERU.15mmマンスリーナチュラル ハーフブラウン -2.00</t>
  </si>
  <si>
    <t>ZERU.15mmマンスリーナチュラル ハーフブラウン -2.25</t>
  </si>
  <si>
    <t>ZERU.15mmマンスリーナチュラル ハーフブラウン -2.50</t>
  </si>
  <si>
    <t>ZERU.15mmマンスリーナチュラル ハーフブラウン -2.75</t>
  </si>
  <si>
    <t>ZERU.15mmマンスリーナチュラル ハーフブラウン -3.00</t>
  </si>
  <si>
    <t>ZERU.15mmマンスリーナチュラル ハーフブラウン -3.25</t>
  </si>
  <si>
    <t>ZERU.15mmマンスリーナチュラル ハーフブラウン -3.50</t>
  </si>
  <si>
    <t>ZERU.15mmマンスリーナチュラル ハーフブラウン -3.75</t>
  </si>
  <si>
    <t>ZERU.15mmマンスリーナチュラル ハーフブラウン -4.00</t>
  </si>
  <si>
    <t>ZERU.15mmマンスリーナチュラル ハーフブラウン -4.50</t>
  </si>
  <si>
    <t>ZERU.15mmマンスリーナチュラル ハーフブラウン -5.00</t>
  </si>
  <si>
    <t>ZERU.15mmマンスリーナチュラル ハーフブラウン -6.00</t>
  </si>
  <si>
    <t>ZERU.15mmマンスリーナチュラル ハーフグレー -1.00</t>
  </si>
  <si>
    <t>ZERU.15mmマンスリーナチュラル ハーフグレー -1.25</t>
  </si>
  <si>
    <t>ZERU.15mmマンスリーナチュラル ハーフグレー -1.50</t>
  </si>
  <si>
    <t>ZERU.15mmマンスリーナチュラル ハーフグレー -1.75</t>
  </si>
  <si>
    <t>ZERU.15mmマンスリーナチュラル ハーフグレー -2.00</t>
  </si>
  <si>
    <t>ZERU.15mmマンスリーナチュラル ハーフグレー -2.25</t>
  </si>
  <si>
    <t>ZERU.15mmマンスリーナチュラル ハーフグレー -2.50</t>
  </si>
  <si>
    <t>ZERU.15mmマンスリーナチュラル ハーフグレー -2.75</t>
  </si>
  <si>
    <t>ZERU.15mmマンスリーナチュラル ハーフグレー -3.00</t>
  </si>
  <si>
    <t>ZERU.15mmマンスリーナチュラル ハーフグレー -3.25</t>
  </si>
  <si>
    <t>ZERU.15mmマンスリーナチュラル ハーフグレー -3.50</t>
  </si>
  <si>
    <t>ZERU.15mmマンスリーナチュラル ハーフグレー -3.75</t>
  </si>
  <si>
    <t>ZERU.15mmマンスリーナチュラル ハーフグレー -4.00</t>
  </si>
  <si>
    <t>ZERU.15mmマンスリーナチュラル ハーフグレー -4.50</t>
  </si>
  <si>
    <t>ZERU.15mmマンスリーナチュラル ハーフグレー -5.00</t>
  </si>
  <si>
    <t>ZERU.15mmマンスリーナチュラル ハーフグレー -6.00</t>
  </si>
  <si>
    <t>ZERU.15mmマンスリーナチュラル キャラメル -1.00</t>
  </si>
  <si>
    <t>ZERU.15mmマンスリーナチュラル キャラメル -1.25</t>
  </si>
  <si>
    <t>ZERU.15mmマンスリーナチュラル キャラメル -1.50</t>
  </si>
  <si>
    <t>ZERU.15mmマンスリーナチュラル キャラメル -1.75</t>
  </si>
  <si>
    <t>ZERU.15mmマンスリーナチュラル キャラメル -2.00</t>
  </si>
  <si>
    <t>ZERU.15mmマンスリーナチュラル キャラメル -2.25</t>
  </si>
  <si>
    <t>ZERU.15mmマンスリーナチュラル キャラメル -2.50</t>
  </si>
  <si>
    <t>ZERU.15mmマンスリーナチュラル キャラメル -2.75</t>
  </si>
  <si>
    <t>ZERU.15mmマンスリーナチュラル キャラメル -3.00</t>
  </si>
  <si>
    <t>ZERU.15mmマンスリーナチュラル キャラメル -3.25</t>
  </si>
  <si>
    <t>ZERU.15mmマンスリーナチュラル キャラメル -3.50</t>
  </si>
  <si>
    <t>ZERU.15mmマンスリーナチュラル キャラメル -3.75</t>
  </si>
  <si>
    <t>ZERU.15mmマンスリーナチュラル キャラメル -4.00</t>
  </si>
  <si>
    <t>ZERU.15mmマンスリーナチュラル キャラメル -4.50</t>
  </si>
  <si>
    <t>ZERU.15mmマンスリーナチュラル キャラメル -5.00</t>
  </si>
  <si>
    <t>ZERU.15mmマンスリーナチュラル キャラメル -6.00</t>
  </si>
  <si>
    <t>ZERU.15mmマンスリーナチュラル ナッツ -1.00</t>
  </si>
  <si>
    <t>ZERU.15mmマンスリーナチュラル ナッツ -1.25</t>
  </si>
  <si>
    <t>ZERU.15mmマンスリーナチュラル ナッツ -1.50</t>
  </si>
  <si>
    <t>ZERU.15mmマンスリーナチュラル ナッツ -1.75</t>
  </si>
  <si>
    <t>ZERU.15mmマンスリーナチュラル ナッツ -2.00</t>
  </si>
  <si>
    <t>ZERU.15mmマンスリーナチュラル ナッツ -2.25</t>
  </si>
  <si>
    <t>ZERU.15mmマンスリーナチュラル ナッツ -2.50</t>
  </si>
  <si>
    <t>ZERU.15mmマンスリーナチュラル ナッツ -2.75</t>
  </si>
  <si>
    <t>ZERU.15mmマンスリーナチュラル ナッツ -3.00</t>
  </si>
  <si>
    <t>ZERU.15mmマンスリーナチュラル ナッツ -3.25</t>
  </si>
  <si>
    <t>ZERU.15mmマンスリーナチュラル ナッツ -3.50</t>
  </si>
  <si>
    <t>ZERU.15mmマンスリーナチュラル ナッツ -3.75</t>
  </si>
  <si>
    <t>ZERU.15mmマンスリーナチュラル ナッツ -4.00</t>
  </si>
  <si>
    <t>ZERU.15mmマンスリーナチュラル ナッツ -4.50</t>
  </si>
  <si>
    <t>ZERU.15mmマンスリーナチュラル ナッツ -5.00</t>
  </si>
  <si>
    <t>ZERU.15mmマンスリーナチュラル ナッツ -6.00</t>
  </si>
  <si>
    <t>-1.00</t>
  </si>
  <si>
    <t>-1.25</t>
  </si>
  <si>
    <t>-1.50</t>
  </si>
  <si>
    <t>-1.75</t>
  </si>
  <si>
    <t>-2.00</t>
  </si>
  <si>
    <t>-2.25</t>
  </si>
  <si>
    <t>-2.50</t>
  </si>
  <si>
    <t>-2.75</t>
  </si>
  <si>
    <t>-3.00</t>
  </si>
  <si>
    <t>-3.25</t>
  </si>
  <si>
    <t>-3.50</t>
  </si>
  <si>
    <t>-3.75</t>
  </si>
  <si>
    <t>-4.00</t>
  </si>
  <si>
    <t>-4.50</t>
  </si>
  <si>
    <t>-5.00</t>
  </si>
  <si>
    <t>-6.00</t>
  </si>
  <si>
    <t>ZERU.15mmマンスリーナチュラル サークルブラック ±0.00</t>
    <phoneticPr fontId="2"/>
  </si>
  <si>
    <t>サークルブラック</t>
  </si>
  <si>
    <t>ZERU.15mmマンスリーナチュラル ハーフブラウン ±0.00</t>
    <phoneticPr fontId="2"/>
  </si>
  <si>
    <t>ハーフブラウン</t>
  </si>
  <si>
    <t>ZERU.15mmマンスリーナチュラル ハーフグレー ±0.00</t>
    <phoneticPr fontId="2"/>
  </si>
  <si>
    <t>ハーフグレー</t>
  </si>
  <si>
    <t>ZERU.15mmマンスリーナチュラル キャラメル ±0.00</t>
    <phoneticPr fontId="2"/>
  </si>
  <si>
    <t>キャラメル</t>
  </si>
  <si>
    <t>ZERU.15mmマンスリーナチュラル ナッツ ±0.00</t>
    <phoneticPr fontId="2"/>
  </si>
  <si>
    <t>ナッツ</t>
  </si>
  <si>
    <t>ZERU.15mmマンスリーナチュラル</t>
    <phoneticPr fontId="2"/>
  </si>
  <si>
    <t>商品名</t>
    <rPh sb="0" eb="3">
      <t>ショウヒンメイ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</si>
</sst>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&quot;¥&quot;#,##0_);[Red]\(&quot;¥&quot;#,##0\)"/>
  </numFmts>
  <fonts count="10">
    <font>
      <sz val="11"/>
      <color theme="1"/>
      <name val="ＭＳ Ｐゴシック"/>
      <family val="2"/>
      <charset val="128"/>
      <scheme val="minor"/>
    </font>
    <font>
      <b/>
      <sz val="9"/>
      <color theme="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shrinkToFit="1"/>
    </xf>
    <xf numFmtId="0" fontId="0" fillId="0" borderId="1" xfId="0" applyNumberFormat="1" applyFill="1" applyBorder="1" applyAlignment="1">
      <alignment horizontal="left" vertical="center"/>
    </xf>
    <xf numFmtId="177" fontId="0" fillId="0" borderId="1" xfId="0" applyNumberFormat="1" applyBorder="1">
      <alignment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8" fontId="6" fillId="0" borderId="0" xfId="1" applyFont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1" xfId="0" applyBorder="1">
      <alignment vertical="center"/>
    </xf>
    <xf numFmtId="176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shrinkToFit="1"/>
    </xf>
    <xf numFmtId="0" fontId="0" fillId="0" borderId="0" xfId="0" applyNumberFormat="1" applyFill="1" applyBorder="1" applyAlignment="1">
      <alignment horizontal="left" vertical="center"/>
    </xf>
    <xf numFmtId="177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9" fillId="0" borderId="0" xfId="0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B5473-09F6-4076-95C3-698B84166B0E}">
  <dimension ref="A1:B103"/>
  <sheetViews>
    <sheetView workbookViewId="0"/>
  </sheetViews>
  <sheetFormatPr defaultRowHeight="15"/>
  <cols>
    <col min="1" max="1" width="15.88671875" style="8" customWidth="1"/>
    <col min="2" max="2" width="15.21875" customWidth="1"/>
  </cols>
  <sheetData>
    <row r="1" spans="1:2">
      <c r="A1" s="7" t="s">
        <v>2</v>
      </c>
      <c r="B1" s="7" t="s">
        <v>7</v>
      </c>
    </row>
    <row r="2" spans="1:2">
      <c r="A2" s="19" t="s">
        <v>11</v>
      </c>
      <c r="B2" s="9">
        <f>VLOOKUP(A2,JANコード一覧!B:C,2,0)</f>
        <v>0</v>
      </c>
    </row>
    <row r="3" spans="1:2">
      <c r="A3" s="19" t="s">
        <v>12</v>
      </c>
      <c r="B3" s="9">
        <f>VLOOKUP(A3,JANコード一覧!B:C,2,0)</f>
        <v>0</v>
      </c>
    </row>
    <row r="4" spans="1:2">
      <c r="A4" s="19" t="s">
        <v>13</v>
      </c>
      <c r="B4" s="9">
        <f>VLOOKUP(A4,JANコード一覧!B:C,2,0)</f>
        <v>0</v>
      </c>
    </row>
    <row r="5" spans="1:2">
      <c r="A5" s="19" t="s">
        <v>14</v>
      </c>
      <c r="B5" s="9">
        <f>VLOOKUP(A5,JANコード一覧!B:C,2,0)</f>
        <v>0</v>
      </c>
    </row>
    <row r="6" spans="1:2">
      <c r="A6" s="19" t="s">
        <v>15</v>
      </c>
      <c r="B6" s="9">
        <f>VLOOKUP(A6,JANコード一覧!B:C,2,0)</f>
        <v>0</v>
      </c>
    </row>
    <row r="7" spans="1:2">
      <c r="A7" s="19" t="s">
        <v>16</v>
      </c>
      <c r="B7" s="9">
        <f>VLOOKUP(A7,JANコード一覧!B:C,2,0)</f>
        <v>0</v>
      </c>
    </row>
    <row r="8" spans="1:2">
      <c r="A8" s="19" t="s">
        <v>17</v>
      </c>
      <c r="B8" s="9">
        <f>VLOOKUP(A8,JANコード一覧!B:C,2,0)</f>
        <v>0</v>
      </c>
    </row>
    <row r="9" spans="1:2">
      <c r="A9" s="19" t="s">
        <v>18</v>
      </c>
      <c r="B9" s="9">
        <f>VLOOKUP(A9,JANコード一覧!B:C,2,0)</f>
        <v>0</v>
      </c>
    </row>
    <row r="10" spans="1:2">
      <c r="A10" s="19" t="s">
        <v>19</v>
      </c>
      <c r="B10" s="9">
        <f>VLOOKUP(A10,JANコード一覧!B:C,2,0)</f>
        <v>0</v>
      </c>
    </row>
    <row r="11" spans="1:2">
      <c r="A11" s="19" t="s">
        <v>20</v>
      </c>
      <c r="B11" s="9">
        <f>VLOOKUP(A11,JANコード一覧!B:C,2,0)</f>
        <v>0</v>
      </c>
    </row>
    <row r="12" spans="1:2">
      <c r="A12" s="19" t="s">
        <v>21</v>
      </c>
      <c r="B12" s="9">
        <f>VLOOKUP(A12,JANコード一覧!B:C,2,0)</f>
        <v>0</v>
      </c>
    </row>
    <row r="13" spans="1:2">
      <c r="A13" s="19" t="s">
        <v>22</v>
      </c>
      <c r="B13" s="9">
        <f>VLOOKUP(A13,JANコード一覧!B:C,2,0)</f>
        <v>0</v>
      </c>
    </row>
    <row r="14" spans="1:2">
      <c r="A14" s="19" t="s">
        <v>23</v>
      </c>
      <c r="B14" s="9">
        <f>VLOOKUP(A14,JANコード一覧!B:C,2,0)</f>
        <v>0</v>
      </c>
    </row>
    <row r="15" spans="1:2">
      <c r="A15" s="19" t="s">
        <v>24</v>
      </c>
      <c r="B15" s="9">
        <f>VLOOKUP(A15,JANコード一覧!B:C,2,0)</f>
        <v>0</v>
      </c>
    </row>
    <row r="16" spans="1:2">
      <c r="A16" s="19" t="s">
        <v>25</v>
      </c>
      <c r="B16" s="9">
        <f>VLOOKUP(A16,JANコード一覧!B:C,2,0)</f>
        <v>0</v>
      </c>
    </row>
    <row r="17" spans="1:2">
      <c r="A17" s="19" t="s">
        <v>26</v>
      </c>
      <c r="B17" s="9">
        <f>VLOOKUP(A17,JANコード一覧!B:C,2,0)</f>
        <v>0</v>
      </c>
    </row>
    <row r="18" spans="1:2">
      <c r="A18" s="19" t="s">
        <v>27</v>
      </c>
      <c r="B18" s="9">
        <f>VLOOKUP(A18,JANコード一覧!B:C,2,0)</f>
        <v>0</v>
      </c>
    </row>
    <row r="19" spans="1:2">
      <c r="A19" s="19" t="s">
        <v>28</v>
      </c>
      <c r="B19" s="9">
        <f>VLOOKUP(A19,JANコード一覧!B:C,2,0)</f>
        <v>0</v>
      </c>
    </row>
    <row r="20" spans="1:2">
      <c r="A20" s="19" t="s">
        <v>29</v>
      </c>
      <c r="B20" s="9">
        <f>VLOOKUP(A20,JANコード一覧!B:C,2,0)</f>
        <v>0</v>
      </c>
    </row>
    <row r="21" spans="1:2">
      <c r="A21" s="19" t="s">
        <v>30</v>
      </c>
      <c r="B21" s="9">
        <f>VLOOKUP(A21,JANコード一覧!B:C,2,0)</f>
        <v>0</v>
      </c>
    </row>
    <row r="22" spans="1:2">
      <c r="A22" s="19" t="s">
        <v>31</v>
      </c>
      <c r="B22" s="9">
        <f>VLOOKUP(A22,JANコード一覧!B:C,2,0)</f>
        <v>0</v>
      </c>
    </row>
    <row r="23" spans="1:2">
      <c r="A23" s="19" t="s">
        <v>32</v>
      </c>
      <c r="B23" s="9">
        <f>VLOOKUP(A23,JANコード一覧!B:C,2,0)</f>
        <v>0</v>
      </c>
    </row>
    <row r="24" spans="1:2">
      <c r="A24" s="19" t="s">
        <v>33</v>
      </c>
      <c r="B24" s="9">
        <f>VLOOKUP(A24,JANコード一覧!B:C,2,0)</f>
        <v>0</v>
      </c>
    </row>
    <row r="25" spans="1:2">
      <c r="A25" s="19" t="s">
        <v>34</v>
      </c>
      <c r="B25" s="9">
        <f>VLOOKUP(A25,JANコード一覧!B:C,2,0)</f>
        <v>0</v>
      </c>
    </row>
    <row r="26" spans="1:2">
      <c r="A26" s="19" t="s">
        <v>35</v>
      </c>
      <c r="B26" s="9">
        <f>VLOOKUP(A26,JANコード一覧!B:C,2,0)</f>
        <v>0</v>
      </c>
    </row>
    <row r="27" spans="1:2">
      <c r="A27" s="19" t="s">
        <v>36</v>
      </c>
      <c r="B27" s="9">
        <f>VLOOKUP(A27,JANコード一覧!B:C,2,0)</f>
        <v>0</v>
      </c>
    </row>
    <row r="28" spans="1:2">
      <c r="A28" s="19" t="s">
        <v>37</v>
      </c>
      <c r="B28" s="9">
        <f>VLOOKUP(A28,JANコード一覧!B:C,2,0)</f>
        <v>0</v>
      </c>
    </row>
    <row r="29" spans="1:2">
      <c r="A29" s="19" t="s">
        <v>38</v>
      </c>
      <c r="B29" s="9">
        <f>VLOOKUP(A29,JANコード一覧!B:C,2,0)</f>
        <v>0</v>
      </c>
    </row>
    <row r="30" spans="1:2">
      <c r="A30" s="19" t="s">
        <v>39</v>
      </c>
      <c r="B30" s="9">
        <f>VLOOKUP(A30,JANコード一覧!B:C,2,0)</f>
        <v>0</v>
      </c>
    </row>
    <row r="31" spans="1:2">
      <c r="A31" s="19" t="s">
        <v>40</v>
      </c>
      <c r="B31" s="9">
        <f>VLOOKUP(A31,JANコード一覧!B:C,2,0)</f>
        <v>0</v>
      </c>
    </row>
    <row r="32" spans="1:2">
      <c r="A32" s="19" t="s">
        <v>41</v>
      </c>
      <c r="B32" s="9">
        <f>VLOOKUP(A32,JANコード一覧!B:C,2,0)</f>
        <v>0</v>
      </c>
    </row>
    <row r="33" spans="1:2">
      <c r="A33" s="19" t="s">
        <v>42</v>
      </c>
      <c r="B33" s="9">
        <f>VLOOKUP(A33,JANコード一覧!B:C,2,0)</f>
        <v>0</v>
      </c>
    </row>
    <row r="34" spans="1:2">
      <c r="A34" s="19" t="s">
        <v>43</v>
      </c>
      <c r="B34" s="9">
        <f>VLOOKUP(A34,JANコード一覧!B:C,2,0)</f>
        <v>0</v>
      </c>
    </row>
    <row r="35" spans="1:2">
      <c r="A35" s="19" t="s">
        <v>44</v>
      </c>
      <c r="B35" s="9">
        <f>VLOOKUP(A35,JANコード一覧!B:C,2,0)</f>
        <v>0</v>
      </c>
    </row>
    <row r="36" spans="1:2">
      <c r="A36" s="19" t="s">
        <v>45</v>
      </c>
      <c r="B36" s="9">
        <f>VLOOKUP(A36,JANコード一覧!B:C,2,0)</f>
        <v>0</v>
      </c>
    </row>
    <row r="37" spans="1:2">
      <c r="A37" s="19" t="s">
        <v>46</v>
      </c>
      <c r="B37" s="9">
        <f>VLOOKUP(A37,JANコード一覧!B:C,2,0)</f>
        <v>0</v>
      </c>
    </row>
    <row r="38" spans="1:2">
      <c r="A38" s="19" t="s">
        <v>47</v>
      </c>
      <c r="B38" s="9">
        <f>VLOOKUP(A38,JANコード一覧!B:C,2,0)</f>
        <v>0</v>
      </c>
    </row>
    <row r="39" spans="1:2">
      <c r="A39" s="19" t="s">
        <v>48</v>
      </c>
      <c r="B39" s="9">
        <f>VLOOKUP(A39,JANコード一覧!B:C,2,0)</f>
        <v>0</v>
      </c>
    </row>
    <row r="40" spans="1:2">
      <c r="A40" s="19" t="s">
        <v>49</v>
      </c>
      <c r="B40" s="9">
        <f>VLOOKUP(A40,JANコード一覧!B:C,2,0)</f>
        <v>0</v>
      </c>
    </row>
    <row r="41" spans="1:2">
      <c r="A41" s="19" t="s">
        <v>50</v>
      </c>
      <c r="B41" s="9">
        <f>VLOOKUP(A41,JANコード一覧!B:C,2,0)</f>
        <v>0</v>
      </c>
    </row>
    <row r="42" spans="1:2">
      <c r="A42" s="19" t="s">
        <v>51</v>
      </c>
      <c r="B42" s="9">
        <f>VLOOKUP(A42,JANコード一覧!B:C,2,0)</f>
        <v>0</v>
      </c>
    </row>
    <row r="43" spans="1:2">
      <c r="A43" s="19" t="s">
        <v>52</v>
      </c>
      <c r="B43" s="9">
        <f>VLOOKUP(A43,JANコード一覧!B:C,2,0)</f>
        <v>0</v>
      </c>
    </row>
    <row r="44" spans="1:2">
      <c r="A44" s="19" t="s">
        <v>53</v>
      </c>
      <c r="B44" s="9">
        <f>VLOOKUP(A44,JANコード一覧!B:C,2,0)</f>
        <v>0</v>
      </c>
    </row>
    <row r="45" spans="1:2">
      <c r="A45" s="19" t="s">
        <v>54</v>
      </c>
      <c r="B45" s="9">
        <f>VLOOKUP(A45,JANコード一覧!B:C,2,0)</f>
        <v>0</v>
      </c>
    </row>
    <row r="46" spans="1:2">
      <c r="A46" s="19" t="s">
        <v>55</v>
      </c>
      <c r="B46" s="9">
        <f>VLOOKUP(A46,JANコード一覧!B:C,2,0)</f>
        <v>0</v>
      </c>
    </row>
    <row r="47" spans="1:2">
      <c r="A47" s="19" t="s">
        <v>56</v>
      </c>
      <c r="B47" s="9">
        <f>VLOOKUP(A47,JANコード一覧!B:C,2,0)</f>
        <v>0</v>
      </c>
    </row>
    <row r="48" spans="1:2">
      <c r="A48" s="19" t="s">
        <v>57</v>
      </c>
      <c r="B48" s="9">
        <f>VLOOKUP(A48,JANコード一覧!B:C,2,0)</f>
        <v>0</v>
      </c>
    </row>
    <row r="49" spans="1:2">
      <c r="A49" s="19" t="s">
        <v>58</v>
      </c>
      <c r="B49" s="9">
        <f>VLOOKUP(A49,JANコード一覧!B:C,2,0)</f>
        <v>0</v>
      </c>
    </row>
    <row r="50" spans="1:2">
      <c r="A50" s="19" t="s">
        <v>59</v>
      </c>
      <c r="B50" s="9">
        <f>VLOOKUP(A50,JANコード一覧!B:C,2,0)</f>
        <v>0</v>
      </c>
    </row>
    <row r="51" spans="1:2">
      <c r="A51" s="19" t="s">
        <v>60</v>
      </c>
      <c r="B51" s="9">
        <f>VLOOKUP(A51,JANコード一覧!B:C,2,0)</f>
        <v>0</v>
      </c>
    </row>
    <row r="52" spans="1:2">
      <c r="A52" s="19" t="s">
        <v>61</v>
      </c>
      <c r="B52" s="9">
        <f>VLOOKUP(A52,JANコード一覧!B:C,2,0)</f>
        <v>0</v>
      </c>
    </row>
    <row r="53" spans="1:2">
      <c r="A53" s="19" t="s">
        <v>62</v>
      </c>
      <c r="B53" s="9">
        <f>VLOOKUP(A53,JANコード一覧!B:C,2,0)</f>
        <v>0</v>
      </c>
    </row>
    <row r="54" spans="1:2">
      <c r="A54" s="19" t="s">
        <v>63</v>
      </c>
      <c r="B54" s="9">
        <f>VLOOKUP(A54,JANコード一覧!B:C,2,0)</f>
        <v>0</v>
      </c>
    </row>
    <row r="55" spans="1:2">
      <c r="A55" s="19" t="s">
        <v>64</v>
      </c>
      <c r="B55" s="9">
        <f>VLOOKUP(A55,JANコード一覧!B:C,2,0)</f>
        <v>0</v>
      </c>
    </row>
    <row r="56" spans="1:2">
      <c r="A56" s="19" t="s">
        <v>65</v>
      </c>
      <c r="B56" s="9">
        <f>VLOOKUP(A56,JANコード一覧!B:C,2,0)</f>
        <v>0</v>
      </c>
    </row>
    <row r="57" spans="1:2">
      <c r="A57" s="19" t="s">
        <v>66</v>
      </c>
      <c r="B57" s="9">
        <f>VLOOKUP(A57,JANコード一覧!B:C,2,0)</f>
        <v>0</v>
      </c>
    </row>
    <row r="58" spans="1:2">
      <c r="A58" s="19" t="s">
        <v>67</v>
      </c>
      <c r="B58" s="9">
        <f>VLOOKUP(A58,JANコード一覧!B:C,2,0)</f>
        <v>0</v>
      </c>
    </row>
    <row r="59" spans="1:2">
      <c r="A59" s="19" t="s">
        <v>68</v>
      </c>
      <c r="B59" s="9">
        <f>VLOOKUP(A59,JANコード一覧!B:C,2,0)</f>
        <v>0</v>
      </c>
    </row>
    <row r="60" spans="1:2">
      <c r="A60" s="19" t="s">
        <v>69</v>
      </c>
      <c r="B60" s="9">
        <f>VLOOKUP(A60,JANコード一覧!B:C,2,0)</f>
        <v>0</v>
      </c>
    </row>
    <row r="61" spans="1:2">
      <c r="A61" s="19" t="s">
        <v>70</v>
      </c>
      <c r="B61" s="9">
        <f>VLOOKUP(A61,JANコード一覧!B:C,2,0)</f>
        <v>0</v>
      </c>
    </row>
    <row r="62" spans="1:2">
      <c r="A62" s="19" t="s">
        <v>71</v>
      </c>
      <c r="B62" s="9">
        <f>VLOOKUP(A62,JANコード一覧!B:C,2,0)</f>
        <v>0</v>
      </c>
    </row>
    <row r="63" spans="1:2">
      <c r="A63" s="19" t="s">
        <v>72</v>
      </c>
      <c r="B63" s="9">
        <f>VLOOKUP(A63,JANコード一覧!B:C,2,0)</f>
        <v>0</v>
      </c>
    </row>
    <row r="64" spans="1:2">
      <c r="A64" s="19" t="s">
        <v>73</v>
      </c>
      <c r="B64" s="9">
        <f>VLOOKUP(A64,JANコード一覧!B:C,2,0)</f>
        <v>0</v>
      </c>
    </row>
    <row r="65" spans="1:2">
      <c r="A65" s="19" t="s">
        <v>74</v>
      </c>
      <c r="B65" s="9">
        <f>VLOOKUP(A65,JANコード一覧!B:C,2,0)</f>
        <v>0</v>
      </c>
    </row>
    <row r="66" spans="1:2">
      <c r="A66" s="19" t="s">
        <v>75</v>
      </c>
      <c r="B66" s="9">
        <f>VLOOKUP(A66,JANコード一覧!B:C,2,0)</f>
        <v>0</v>
      </c>
    </row>
    <row r="67" spans="1:2">
      <c r="A67" s="19" t="s">
        <v>76</v>
      </c>
      <c r="B67" s="9">
        <f>VLOOKUP(A67,JANコード一覧!B:C,2,0)</f>
        <v>0</v>
      </c>
    </row>
    <row r="68" spans="1:2">
      <c r="A68" s="19" t="s">
        <v>77</v>
      </c>
      <c r="B68" s="9">
        <f>VLOOKUP(A68,JANコード一覧!B:C,2,0)</f>
        <v>0</v>
      </c>
    </row>
    <row r="69" spans="1:2">
      <c r="A69" s="19" t="s">
        <v>78</v>
      </c>
      <c r="B69" s="9">
        <f>VLOOKUP(A69,JANコード一覧!B:C,2,0)</f>
        <v>0</v>
      </c>
    </row>
    <row r="70" spans="1:2">
      <c r="A70" s="19" t="s">
        <v>79</v>
      </c>
      <c r="B70" s="9">
        <f>VLOOKUP(A70,JANコード一覧!B:C,2,0)</f>
        <v>0</v>
      </c>
    </row>
    <row r="71" spans="1:2">
      <c r="A71" s="19" t="s">
        <v>80</v>
      </c>
      <c r="B71" s="9">
        <f>VLOOKUP(A71,JANコード一覧!B:C,2,0)</f>
        <v>0</v>
      </c>
    </row>
    <row r="72" spans="1:2">
      <c r="A72" s="19" t="s">
        <v>81</v>
      </c>
      <c r="B72" s="9">
        <f>VLOOKUP(A72,JANコード一覧!B:C,2,0)</f>
        <v>0</v>
      </c>
    </row>
    <row r="73" spans="1:2">
      <c r="A73" s="19" t="s">
        <v>82</v>
      </c>
      <c r="B73" s="9">
        <f>VLOOKUP(A73,JANコード一覧!B:C,2,0)</f>
        <v>0</v>
      </c>
    </row>
    <row r="74" spans="1:2">
      <c r="A74" s="19" t="s">
        <v>83</v>
      </c>
      <c r="B74" s="9">
        <f>VLOOKUP(A74,JANコード一覧!B:C,2,0)</f>
        <v>0</v>
      </c>
    </row>
    <row r="75" spans="1:2">
      <c r="A75" s="19" t="s">
        <v>84</v>
      </c>
      <c r="B75" s="9">
        <f>VLOOKUP(A75,JANコード一覧!B:C,2,0)</f>
        <v>0</v>
      </c>
    </row>
    <row r="76" spans="1:2">
      <c r="A76" s="19" t="s">
        <v>85</v>
      </c>
      <c r="B76" s="9">
        <f>VLOOKUP(A76,JANコード一覧!B:C,2,0)</f>
        <v>0</v>
      </c>
    </row>
    <row r="77" spans="1:2">
      <c r="A77" s="19" t="s">
        <v>86</v>
      </c>
      <c r="B77" s="9">
        <f>VLOOKUP(A77,JANコード一覧!B:C,2,0)</f>
        <v>0</v>
      </c>
    </row>
    <row r="78" spans="1:2">
      <c r="A78" s="19" t="s">
        <v>87</v>
      </c>
      <c r="B78" s="9">
        <f>VLOOKUP(A78,JANコード一覧!B:C,2,0)</f>
        <v>0</v>
      </c>
    </row>
    <row r="79" spans="1:2">
      <c r="A79" s="19" t="s">
        <v>88</v>
      </c>
      <c r="B79" s="9">
        <f>VLOOKUP(A79,JANコード一覧!B:C,2,0)</f>
        <v>0</v>
      </c>
    </row>
    <row r="80" spans="1:2">
      <c r="A80" s="19" t="s">
        <v>89</v>
      </c>
      <c r="B80" s="9">
        <f>VLOOKUP(A80,JANコード一覧!B:C,2,0)</f>
        <v>0</v>
      </c>
    </row>
    <row r="81" spans="1:2">
      <c r="A81" s="19" t="s">
        <v>90</v>
      </c>
      <c r="B81" s="9">
        <f>VLOOKUP(A81,JANコード一覧!B:C,2,0)</f>
        <v>0</v>
      </c>
    </row>
    <row r="82" spans="1:2">
      <c r="A82" s="19" t="s">
        <v>91</v>
      </c>
      <c r="B82" s="9">
        <f>VLOOKUP(A82,JANコード一覧!B:C,2,0)</f>
        <v>0</v>
      </c>
    </row>
    <row r="83" spans="1:2">
      <c r="A83" s="19" t="s">
        <v>92</v>
      </c>
      <c r="B83" s="9">
        <f>VLOOKUP(A83,JANコード一覧!B:C,2,0)</f>
        <v>0</v>
      </c>
    </row>
    <row r="84" spans="1:2">
      <c r="A84" s="19" t="s">
        <v>93</v>
      </c>
      <c r="B84" s="9">
        <f>VLOOKUP(A84,JANコード一覧!B:C,2,0)</f>
        <v>0</v>
      </c>
    </row>
    <row r="85" spans="1:2">
      <c r="A85" s="19" t="s">
        <v>94</v>
      </c>
      <c r="B85" s="9">
        <f>VLOOKUP(A85,JANコード一覧!B:C,2,0)</f>
        <v>0</v>
      </c>
    </row>
    <row r="86" spans="1:2">
      <c r="A86" s="19" t="s">
        <v>95</v>
      </c>
      <c r="B86" s="9">
        <f>VLOOKUP(A86,JANコード一覧!B:C,2,0)</f>
        <v>0</v>
      </c>
    </row>
    <row r="87" spans="1:2">
      <c r="A87" s="19" t="s">
        <v>96</v>
      </c>
      <c r="B87" s="9">
        <f>VLOOKUP(A87,JANコード一覧!B:C,2,0)</f>
        <v>0</v>
      </c>
    </row>
    <row r="88" spans="1:2">
      <c r="A88" s="19" t="s">
        <v>97</v>
      </c>
      <c r="B88" s="9">
        <f>VLOOKUP(A88,JANコード一覧!B:C,2,0)</f>
        <v>0</v>
      </c>
    </row>
    <row r="89" spans="1:2">
      <c r="A89" s="19" t="s">
        <v>98</v>
      </c>
      <c r="B89" s="9">
        <f>VLOOKUP(A89,JANコード一覧!B:C,2,0)</f>
        <v>0</v>
      </c>
    </row>
    <row r="90" spans="1:2">
      <c r="A90" s="19" t="s">
        <v>99</v>
      </c>
      <c r="B90" s="9">
        <f>VLOOKUP(A90,JANコード一覧!B:C,2,0)</f>
        <v>0</v>
      </c>
    </row>
    <row r="91" spans="1:2">
      <c r="A91" s="19" t="s">
        <v>100</v>
      </c>
      <c r="B91" s="9">
        <f>VLOOKUP(A91,JANコード一覧!B:C,2,0)</f>
        <v>0</v>
      </c>
    </row>
    <row r="92" spans="1:2">
      <c r="A92" s="19" t="s">
        <v>101</v>
      </c>
      <c r="B92" s="9">
        <f>VLOOKUP(A92,JANコード一覧!B:C,2,0)</f>
        <v>0</v>
      </c>
    </row>
    <row r="93" spans="1:2">
      <c r="A93" s="19" t="s">
        <v>102</v>
      </c>
      <c r="B93" s="9">
        <f>VLOOKUP(A93,JANコード一覧!B:C,2,0)</f>
        <v>0</v>
      </c>
    </row>
    <row r="94" spans="1:2">
      <c r="A94" s="19" t="s">
        <v>103</v>
      </c>
      <c r="B94" s="9">
        <f>VLOOKUP(A94,JANコード一覧!B:C,2,0)</f>
        <v>0</v>
      </c>
    </row>
    <row r="95" spans="1:2">
      <c r="A95" s="19" t="s">
        <v>104</v>
      </c>
      <c r="B95" s="9">
        <f>VLOOKUP(A95,JANコード一覧!B:C,2,0)</f>
        <v>0</v>
      </c>
    </row>
    <row r="96" spans="1:2">
      <c r="A96" s="19" t="s">
        <v>105</v>
      </c>
      <c r="B96" s="9">
        <f>VLOOKUP(A96,JANコード一覧!B:C,2,0)</f>
        <v>0</v>
      </c>
    </row>
    <row r="97" spans="1:2">
      <c r="A97" s="19" t="s">
        <v>106</v>
      </c>
      <c r="B97" s="9">
        <f>VLOOKUP(A97,JANコード一覧!B:C,2,0)</f>
        <v>0</v>
      </c>
    </row>
    <row r="98" spans="1:2">
      <c r="A98" s="19" t="s">
        <v>107</v>
      </c>
      <c r="B98" s="9">
        <f>VLOOKUP(A98,JANコード一覧!B:C,2,0)</f>
        <v>0</v>
      </c>
    </row>
    <row r="99" spans="1:2">
      <c r="A99" s="19" t="s">
        <v>108</v>
      </c>
      <c r="B99" s="9">
        <f>VLOOKUP(A99,JANコード一覧!B:C,2,0)</f>
        <v>0</v>
      </c>
    </row>
    <row r="100" spans="1:2">
      <c r="A100" s="19" t="s">
        <v>109</v>
      </c>
      <c r="B100" s="9">
        <f>VLOOKUP(A100,JANコード一覧!B:C,2,0)</f>
        <v>0</v>
      </c>
    </row>
    <row r="101" spans="1:2">
      <c r="A101" s="19" t="s">
        <v>110</v>
      </c>
      <c r="B101" s="9">
        <f>VLOOKUP(A101,JANコード一覧!B:C,2,0)</f>
        <v>0</v>
      </c>
    </row>
    <row r="102" spans="1:2">
      <c r="A102" s="19" t="s">
        <v>111</v>
      </c>
      <c r="B102" s="9">
        <f>VLOOKUP(A102,JANコード一覧!B:C,2,0)</f>
        <v>0</v>
      </c>
    </row>
    <row r="103" spans="1:2">
      <c r="A103" s="19" t="s">
        <v>112</v>
      </c>
      <c r="B103" s="9">
        <f>VLOOKUP(A103,JANコード一覧!B:C,2,0)</f>
        <v>0</v>
      </c>
    </row>
  </sheetData>
  <phoneticPr fontId="2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E6DB6-9283-4BDF-AE0E-C3BBE26D9C49}">
  <dimension ref="A1:I105"/>
  <sheetViews>
    <sheetView tabSelected="1" workbookViewId="0">
      <selection sqref="A1:D1"/>
    </sheetView>
  </sheetViews>
  <sheetFormatPr defaultColWidth="9" defaultRowHeight="15"/>
  <cols>
    <col min="1" max="1" width="15.88671875" style="8" bestFit="1" customWidth="1"/>
    <col min="2" max="3" width="13.88671875" style="8" customWidth="1"/>
    <col min="4" max="4" width="48.21875" style="14" customWidth="1"/>
    <col min="5" max="5" width="14.6640625" style="14" customWidth="1"/>
    <col min="6" max="6" width="6.44140625" style="15" customWidth="1"/>
    <col min="7" max="8" width="12.6640625" style="16" customWidth="1"/>
    <col min="9" max="9" width="9" style="17"/>
    <col min="10" max="16384" width="9" style="18"/>
  </cols>
  <sheetData>
    <row r="1" spans="1:9" customFormat="1" ht="40.5" customHeight="1">
      <c r="A1" s="21" t="s">
        <v>236</v>
      </c>
      <c r="B1" s="21"/>
      <c r="C1" s="21"/>
      <c r="D1" s="21"/>
    </row>
    <row r="2" spans="1:9" customFormat="1" ht="43.5" customHeight="1">
      <c r="A2" s="5" t="s">
        <v>8</v>
      </c>
      <c r="B2" s="6">
        <f>SUM(C:C)</f>
        <v>0</v>
      </c>
    </row>
    <row r="3" spans="1:9" customFormat="1" ht="39.75" customHeight="1">
      <c r="A3" s="7" t="s">
        <v>1</v>
      </c>
      <c r="B3" s="11" t="s">
        <v>9</v>
      </c>
      <c r="C3" s="7" t="s">
        <v>7</v>
      </c>
      <c r="D3" s="12" t="s">
        <v>237</v>
      </c>
      <c r="E3" s="12" t="s">
        <v>5</v>
      </c>
      <c r="F3" s="12" t="s">
        <v>0</v>
      </c>
      <c r="G3" s="13" t="s">
        <v>3</v>
      </c>
      <c r="H3" s="13" t="s">
        <v>4</v>
      </c>
      <c r="I3" s="13" t="s">
        <v>10</v>
      </c>
    </row>
    <row r="4" spans="1:9" customFormat="1">
      <c r="A4" s="19">
        <v>4580530510010</v>
      </c>
      <c r="B4" s="19" t="s">
        <v>11</v>
      </c>
      <c r="C4" s="4"/>
      <c r="D4" s="20" t="s">
        <v>226</v>
      </c>
      <c r="E4" s="1" t="s">
        <v>227</v>
      </c>
      <c r="F4" s="2" t="s">
        <v>6</v>
      </c>
      <c r="G4" s="3">
        <v>1200</v>
      </c>
      <c r="H4" s="3">
        <f>ROUNDUP(G4*1.1,0)</f>
        <v>1320</v>
      </c>
      <c r="I4" s="10"/>
    </row>
    <row r="5" spans="1:9">
      <c r="A5" s="19">
        <v>4580530510027</v>
      </c>
      <c r="B5" s="19" t="s">
        <v>12</v>
      </c>
      <c r="C5" s="4"/>
      <c r="D5" s="20" t="s">
        <v>113</v>
      </c>
      <c r="E5" s="1" t="s">
        <v>227</v>
      </c>
      <c r="F5" s="2" t="s">
        <v>210</v>
      </c>
      <c r="G5" s="3">
        <v>1200</v>
      </c>
      <c r="H5" s="3">
        <f t="shared" ref="H5:H68" si="0">ROUNDUP(G5*1.1,0)</f>
        <v>1320</v>
      </c>
      <c r="I5" s="10"/>
    </row>
    <row r="6" spans="1:9">
      <c r="A6" s="19">
        <v>4580530510034</v>
      </c>
      <c r="B6" s="19" t="s">
        <v>13</v>
      </c>
      <c r="C6" s="4"/>
      <c r="D6" s="20" t="s">
        <v>114</v>
      </c>
      <c r="E6" s="1" t="s">
        <v>227</v>
      </c>
      <c r="F6" s="2" t="s">
        <v>211</v>
      </c>
      <c r="G6" s="3">
        <v>1200</v>
      </c>
      <c r="H6" s="3">
        <f t="shared" si="0"/>
        <v>1320</v>
      </c>
      <c r="I6" s="10"/>
    </row>
    <row r="7" spans="1:9">
      <c r="A7" s="19">
        <v>4580530510041</v>
      </c>
      <c r="B7" s="19" t="s">
        <v>14</v>
      </c>
      <c r="C7" s="4"/>
      <c r="D7" s="20" t="s">
        <v>115</v>
      </c>
      <c r="E7" s="1" t="s">
        <v>227</v>
      </c>
      <c r="F7" s="2" t="s">
        <v>212</v>
      </c>
      <c r="G7" s="3">
        <v>1200</v>
      </c>
      <c r="H7" s="3">
        <f t="shared" si="0"/>
        <v>1320</v>
      </c>
      <c r="I7" s="10"/>
    </row>
    <row r="8" spans="1:9">
      <c r="A8" s="19">
        <v>4580530510058</v>
      </c>
      <c r="B8" s="19" t="s">
        <v>15</v>
      </c>
      <c r="C8" s="4"/>
      <c r="D8" s="20" t="s">
        <v>116</v>
      </c>
      <c r="E8" s="1" t="s">
        <v>227</v>
      </c>
      <c r="F8" s="2" t="s">
        <v>213</v>
      </c>
      <c r="G8" s="3">
        <v>1200</v>
      </c>
      <c r="H8" s="3">
        <f t="shared" si="0"/>
        <v>1320</v>
      </c>
      <c r="I8" s="10"/>
    </row>
    <row r="9" spans="1:9">
      <c r="A9" s="19">
        <v>4580530510065</v>
      </c>
      <c r="B9" s="19" t="s">
        <v>16</v>
      </c>
      <c r="C9" s="4"/>
      <c r="D9" s="20" t="s">
        <v>117</v>
      </c>
      <c r="E9" s="1" t="s">
        <v>227</v>
      </c>
      <c r="F9" s="2" t="s">
        <v>214</v>
      </c>
      <c r="G9" s="3">
        <v>1200</v>
      </c>
      <c r="H9" s="3">
        <f t="shared" si="0"/>
        <v>1320</v>
      </c>
      <c r="I9" s="10"/>
    </row>
    <row r="10" spans="1:9">
      <c r="A10" s="19">
        <v>4580530510072</v>
      </c>
      <c r="B10" s="19" t="s">
        <v>17</v>
      </c>
      <c r="C10" s="4"/>
      <c r="D10" s="20" t="s">
        <v>118</v>
      </c>
      <c r="E10" s="1" t="s">
        <v>227</v>
      </c>
      <c r="F10" s="2" t="s">
        <v>215</v>
      </c>
      <c r="G10" s="3">
        <v>1200</v>
      </c>
      <c r="H10" s="3">
        <f t="shared" si="0"/>
        <v>1320</v>
      </c>
      <c r="I10" s="10"/>
    </row>
    <row r="11" spans="1:9">
      <c r="A11" s="19">
        <v>4580530510089</v>
      </c>
      <c r="B11" s="19" t="s">
        <v>18</v>
      </c>
      <c r="C11" s="4"/>
      <c r="D11" s="20" t="s">
        <v>119</v>
      </c>
      <c r="E11" s="1" t="s">
        <v>227</v>
      </c>
      <c r="F11" s="2" t="s">
        <v>216</v>
      </c>
      <c r="G11" s="3">
        <v>1200</v>
      </c>
      <c r="H11" s="3">
        <f t="shared" si="0"/>
        <v>1320</v>
      </c>
      <c r="I11" s="10"/>
    </row>
    <row r="12" spans="1:9">
      <c r="A12" s="19">
        <v>4580530510096</v>
      </c>
      <c r="B12" s="19" t="s">
        <v>19</v>
      </c>
      <c r="C12" s="4"/>
      <c r="D12" s="20" t="s">
        <v>120</v>
      </c>
      <c r="E12" s="1" t="s">
        <v>227</v>
      </c>
      <c r="F12" s="2" t="s">
        <v>217</v>
      </c>
      <c r="G12" s="3">
        <v>1200</v>
      </c>
      <c r="H12" s="3">
        <f t="shared" si="0"/>
        <v>1320</v>
      </c>
      <c r="I12" s="10"/>
    </row>
    <row r="13" spans="1:9">
      <c r="A13" s="19">
        <v>4580530510102</v>
      </c>
      <c r="B13" s="19" t="s">
        <v>20</v>
      </c>
      <c r="C13" s="4"/>
      <c r="D13" s="20" t="s">
        <v>121</v>
      </c>
      <c r="E13" s="1" t="s">
        <v>227</v>
      </c>
      <c r="F13" s="2" t="s">
        <v>218</v>
      </c>
      <c r="G13" s="3">
        <v>1200</v>
      </c>
      <c r="H13" s="3">
        <f t="shared" si="0"/>
        <v>1320</v>
      </c>
      <c r="I13" s="10"/>
    </row>
    <row r="14" spans="1:9">
      <c r="A14" s="19">
        <v>4580530510119</v>
      </c>
      <c r="B14" s="19" t="s">
        <v>21</v>
      </c>
      <c r="C14" s="4"/>
      <c r="D14" s="20" t="s">
        <v>122</v>
      </c>
      <c r="E14" s="1" t="s">
        <v>227</v>
      </c>
      <c r="F14" s="2" t="s">
        <v>219</v>
      </c>
      <c r="G14" s="3">
        <v>1200</v>
      </c>
      <c r="H14" s="3">
        <f t="shared" si="0"/>
        <v>1320</v>
      </c>
      <c r="I14" s="10"/>
    </row>
    <row r="15" spans="1:9">
      <c r="A15" s="19">
        <v>4580530510126</v>
      </c>
      <c r="B15" s="19" t="s">
        <v>22</v>
      </c>
      <c r="C15" s="4"/>
      <c r="D15" s="20" t="s">
        <v>123</v>
      </c>
      <c r="E15" s="1" t="s">
        <v>227</v>
      </c>
      <c r="F15" s="2" t="s">
        <v>220</v>
      </c>
      <c r="G15" s="3">
        <v>1200</v>
      </c>
      <c r="H15" s="3">
        <f t="shared" si="0"/>
        <v>1320</v>
      </c>
      <c r="I15" s="10"/>
    </row>
    <row r="16" spans="1:9">
      <c r="A16" s="19">
        <v>4580530510133</v>
      </c>
      <c r="B16" s="19" t="s">
        <v>23</v>
      </c>
      <c r="C16" s="4"/>
      <c r="D16" s="20" t="s">
        <v>124</v>
      </c>
      <c r="E16" s="1" t="s">
        <v>227</v>
      </c>
      <c r="F16" s="2" t="s">
        <v>221</v>
      </c>
      <c r="G16" s="3">
        <v>1200</v>
      </c>
      <c r="H16" s="3">
        <f t="shared" si="0"/>
        <v>1320</v>
      </c>
      <c r="I16" s="10"/>
    </row>
    <row r="17" spans="1:9">
      <c r="A17" s="19">
        <v>4580530510140</v>
      </c>
      <c r="B17" s="19" t="s">
        <v>24</v>
      </c>
      <c r="C17" s="4"/>
      <c r="D17" s="20" t="s">
        <v>125</v>
      </c>
      <c r="E17" s="1" t="s">
        <v>227</v>
      </c>
      <c r="F17" s="2" t="s">
        <v>222</v>
      </c>
      <c r="G17" s="3">
        <v>1200</v>
      </c>
      <c r="H17" s="3">
        <f t="shared" si="0"/>
        <v>1320</v>
      </c>
      <c r="I17" s="10"/>
    </row>
    <row r="18" spans="1:9">
      <c r="A18" s="19">
        <v>4580530510157</v>
      </c>
      <c r="B18" s="19" t="s">
        <v>25</v>
      </c>
      <c r="C18" s="4"/>
      <c r="D18" s="20" t="s">
        <v>126</v>
      </c>
      <c r="E18" s="1" t="s">
        <v>227</v>
      </c>
      <c r="F18" s="2" t="s">
        <v>223</v>
      </c>
      <c r="G18" s="3">
        <v>1200</v>
      </c>
      <c r="H18" s="3">
        <f t="shared" si="0"/>
        <v>1320</v>
      </c>
      <c r="I18" s="10"/>
    </row>
    <row r="19" spans="1:9">
      <c r="A19" s="19">
        <v>4580530510164</v>
      </c>
      <c r="B19" s="19" t="s">
        <v>26</v>
      </c>
      <c r="C19" s="4"/>
      <c r="D19" s="20" t="s">
        <v>127</v>
      </c>
      <c r="E19" s="1" t="s">
        <v>227</v>
      </c>
      <c r="F19" s="2" t="s">
        <v>224</v>
      </c>
      <c r="G19" s="3">
        <v>1200</v>
      </c>
      <c r="H19" s="3">
        <f t="shared" si="0"/>
        <v>1320</v>
      </c>
      <c r="I19" s="10"/>
    </row>
    <row r="20" spans="1:9">
      <c r="A20" s="19">
        <v>4580530510171</v>
      </c>
      <c r="B20" s="19" t="s">
        <v>27</v>
      </c>
      <c r="C20" s="4"/>
      <c r="D20" s="20" t="s">
        <v>128</v>
      </c>
      <c r="E20" s="1" t="s">
        <v>227</v>
      </c>
      <c r="F20" s="2" t="s">
        <v>225</v>
      </c>
      <c r="G20" s="3">
        <v>1200</v>
      </c>
      <c r="H20" s="3">
        <f t="shared" si="0"/>
        <v>1320</v>
      </c>
      <c r="I20" s="10"/>
    </row>
    <row r="21" spans="1:9">
      <c r="A21" s="19">
        <v>4580530510188</v>
      </c>
      <c r="B21" s="19" t="s">
        <v>28</v>
      </c>
      <c r="C21" s="4"/>
      <c r="D21" s="20" t="s">
        <v>129</v>
      </c>
      <c r="E21" s="1" t="s">
        <v>227</v>
      </c>
      <c r="F21" s="2" t="s">
        <v>6</v>
      </c>
      <c r="G21" s="3">
        <v>1200</v>
      </c>
      <c r="H21" s="3">
        <f t="shared" si="0"/>
        <v>1320</v>
      </c>
      <c r="I21" s="10"/>
    </row>
    <row r="22" spans="1:9">
      <c r="A22" s="19">
        <v>4580530510195</v>
      </c>
      <c r="B22" s="19" t="s">
        <v>29</v>
      </c>
      <c r="C22" s="4"/>
      <c r="D22" s="20" t="s">
        <v>130</v>
      </c>
      <c r="E22" s="1" t="s">
        <v>227</v>
      </c>
      <c r="F22" s="2" t="s">
        <v>210</v>
      </c>
      <c r="G22" s="3">
        <v>1200</v>
      </c>
      <c r="H22" s="3">
        <f t="shared" si="0"/>
        <v>1320</v>
      </c>
      <c r="I22" s="10"/>
    </row>
    <row r="23" spans="1:9">
      <c r="A23" s="19">
        <v>4580530510201</v>
      </c>
      <c r="B23" s="19" t="s">
        <v>30</v>
      </c>
      <c r="C23" s="4"/>
      <c r="D23" s="20" t="s">
        <v>131</v>
      </c>
      <c r="E23" s="1" t="s">
        <v>227</v>
      </c>
      <c r="F23" s="2" t="s">
        <v>211</v>
      </c>
      <c r="G23" s="3">
        <v>1200</v>
      </c>
      <c r="H23" s="3">
        <f t="shared" si="0"/>
        <v>1320</v>
      </c>
      <c r="I23" s="10"/>
    </row>
    <row r="24" spans="1:9">
      <c r="A24" s="19">
        <v>4580530510218</v>
      </c>
      <c r="B24" s="19" t="s">
        <v>31</v>
      </c>
      <c r="C24" s="4"/>
      <c r="D24" s="20" t="s">
        <v>132</v>
      </c>
      <c r="E24" s="1" t="s">
        <v>227</v>
      </c>
      <c r="F24" s="2" t="s">
        <v>212</v>
      </c>
      <c r="G24" s="3">
        <v>1200</v>
      </c>
      <c r="H24" s="3">
        <f t="shared" si="0"/>
        <v>1320</v>
      </c>
      <c r="I24" s="10"/>
    </row>
    <row r="25" spans="1:9">
      <c r="A25" s="19">
        <v>4580530510225</v>
      </c>
      <c r="B25" s="19" t="s">
        <v>32</v>
      </c>
      <c r="C25" s="4"/>
      <c r="D25" s="20" t="s">
        <v>133</v>
      </c>
      <c r="E25" s="1" t="s">
        <v>227</v>
      </c>
      <c r="F25" s="2" t="s">
        <v>213</v>
      </c>
      <c r="G25" s="3">
        <v>1200</v>
      </c>
      <c r="H25" s="3">
        <f t="shared" si="0"/>
        <v>1320</v>
      </c>
      <c r="I25" s="10"/>
    </row>
    <row r="26" spans="1:9">
      <c r="A26" s="19">
        <v>4580530510232</v>
      </c>
      <c r="B26" s="19" t="s">
        <v>33</v>
      </c>
      <c r="C26" s="4"/>
      <c r="D26" s="20" t="s">
        <v>134</v>
      </c>
      <c r="E26" s="1" t="s">
        <v>227</v>
      </c>
      <c r="F26" s="2" t="s">
        <v>214</v>
      </c>
      <c r="G26" s="3">
        <v>1200</v>
      </c>
      <c r="H26" s="3">
        <f t="shared" si="0"/>
        <v>1320</v>
      </c>
      <c r="I26" s="10"/>
    </row>
    <row r="27" spans="1:9">
      <c r="A27" s="19">
        <v>4580530510249</v>
      </c>
      <c r="B27" s="19" t="s">
        <v>34</v>
      </c>
      <c r="C27" s="4"/>
      <c r="D27" s="20" t="s">
        <v>135</v>
      </c>
      <c r="E27" s="1" t="s">
        <v>227</v>
      </c>
      <c r="F27" s="2" t="s">
        <v>215</v>
      </c>
      <c r="G27" s="3">
        <v>1200</v>
      </c>
      <c r="H27" s="3">
        <f t="shared" si="0"/>
        <v>1320</v>
      </c>
      <c r="I27" s="10"/>
    </row>
    <row r="28" spans="1:9">
      <c r="A28" s="19">
        <v>4580530510256</v>
      </c>
      <c r="B28" s="19" t="s">
        <v>35</v>
      </c>
      <c r="C28" s="4"/>
      <c r="D28" s="20" t="s">
        <v>136</v>
      </c>
      <c r="E28" s="1" t="s">
        <v>227</v>
      </c>
      <c r="F28" s="2" t="s">
        <v>216</v>
      </c>
      <c r="G28" s="3">
        <v>1200</v>
      </c>
      <c r="H28" s="3">
        <f t="shared" si="0"/>
        <v>1320</v>
      </c>
      <c r="I28" s="10"/>
    </row>
    <row r="29" spans="1:9">
      <c r="A29" s="19">
        <v>4580530510263</v>
      </c>
      <c r="B29" s="19" t="s">
        <v>36</v>
      </c>
      <c r="C29" s="4"/>
      <c r="D29" s="20" t="s">
        <v>137</v>
      </c>
      <c r="E29" s="1" t="s">
        <v>227</v>
      </c>
      <c r="F29" s="2" t="s">
        <v>217</v>
      </c>
      <c r="G29" s="3">
        <v>1200</v>
      </c>
      <c r="H29" s="3">
        <f t="shared" si="0"/>
        <v>1320</v>
      </c>
      <c r="I29" s="10"/>
    </row>
    <row r="30" spans="1:9">
      <c r="A30" s="19">
        <v>4580530510270</v>
      </c>
      <c r="B30" s="19" t="s">
        <v>37</v>
      </c>
      <c r="C30" s="4"/>
      <c r="D30" s="20" t="s">
        <v>138</v>
      </c>
      <c r="E30" s="1" t="s">
        <v>227</v>
      </c>
      <c r="F30" s="2" t="s">
        <v>218</v>
      </c>
      <c r="G30" s="3">
        <v>1200</v>
      </c>
      <c r="H30" s="3">
        <f t="shared" si="0"/>
        <v>1320</v>
      </c>
      <c r="I30" s="10"/>
    </row>
    <row r="31" spans="1:9">
      <c r="A31" s="19">
        <v>4580530510287</v>
      </c>
      <c r="B31" s="19" t="s">
        <v>38</v>
      </c>
      <c r="C31" s="4"/>
      <c r="D31" s="20" t="s">
        <v>139</v>
      </c>
      <c r="E31" s="1" t="s">
        <v>227</v>
      </c>
      <c r="F31" s="2" t="s">
        <v>219</v>
      </c>
      <c r="G31" s="3">
        <v>1200</v>
      </c>
      <c r="H31" s="3">
        <f t="shared" si="0"/>
        <v>1320</v>
      </c>
      <c r="I31" s="10"/>
    </row>
    <row r="32" spans="1:9">
      <c r="A32" s="19">
        <v>4580530510294</v>
      </c>
      <c r="B32" s="19" t="s">
        <v>39</v>
      </c>
      <c r="C32" s="4"/>
      <c r="D32" s="20" t="s">
        <v>140</v>
      </c>
      <c r="E32" s="1" t="s">
        <v>227</v>
      </c>
      <c r="F32" s="2" t="s">
        <v>220</v>
      </c>
      <c r="G32" s="3">
        <v>1200</v>
      </c>
      <c r="H32" s="3">
        <f t="shared" si="0"/>
        <v>1320</v>
      </c>
      <c r="I32" s="10"/>
    </row>
    <row r="33" spans="1:9">
      <c r="A33" s="19">
        <v>4580530510300</v>
      </c>
      <c r="B33" s="19" t="s">
        <v>40</v>
      </c>
      <c r="C33" s="4"/>
      <c r="D33" s="20" t="s">
        <v>141</v>
      </c>
      <c r="E33" s="1" t="s">
        <v>227</v>
      </c>
      <c r="F33" s="2" t="s">
        <v>221</v>
      </c>
      <c r="G33" s="3">
        <v>1200</v>
      </c>
      <c r="H33" s="3">
        <f t="shared" si="0"/>
        <v>1320</v>
      </c>
      <c r="I33" s="10"/>
    </row>
    <row r="34" spans="1:9">
      <c r="A34" s="19">
        <v>4580530510317</v>
      </c>
      <c r="B34" s="19" t="s">
        <v>41</v>
      </c>
      <c r="C34" s="4"/>
      <c r="D34" s="20" t="s">
        <v>142</v>
      </c>
      <c r="E34" s="1" t="s">
        <v>227</v>
      </c>
      <c r="F34" s="2" t="s">
        <v>222</v>
      </c>
      <c r="G34" s="3">
        <v>1200</v>
      </c>
      <c r="H34" s="3">
        <f t="shared" si="0"/>
        <v>1320</v>
      </c>
      <c r="I34" s="10"/>
    </row>
    <row r="35" spans="1:9">
      <c r="A35" s="19">
        <v>4580530510324</v>
      </c>
      <c r="B35" s="19" t="s">
        <v>42</v>
      </c>
      <c r="C35" s="4"/>
      <c r="D35" s="20" t="s">
        <v>143</v>
      </c>
      <c r="E35" s="1" t="s">
        <v>227</v>
      </c>
      <c r="F35" s="2" t="s">
        <v>223</v>
      </c>
      <c r="G35" s="3">
        <v>1200</v>
      </c>
      <c r="H35" s="3">
        <f t="shared" si="0"/>
        <v>1320</v>
      </c>
      <c r="I35" s="10"/>
    </row>
    <row r="36" spans="1:9">
      <c r="A36" s="19">
        <v>4580530510331</v>
      </c>
      <c r="B36" s="19" t="s">
        <v>43</v>
      </c>
      <c r="C36" s="4"/>
      <c r="D36" s="20" t="s">
        <v>144</v>
      </c>
      <c r="E36" s="1" t="s">
        <v>227</v>
      </c>
      <c r="F36" s="2" t="s">
        <v>224</v>
      </c>
      <c r="G36" s="3">
        <v>1200</v>
      </c>
      <c r="H36" s="3">
        <f t="shared" si="0"/>
        <v>1320</v>
      </c>
      <c r="I36" s="10"/>
    </row>
    <row r="37" spans="1:9">
      <c r="A37" s="19">
        <v>4580530510348</v>
      </c>
      <c r="B37" s="19" t="s">
        <v>44</v>
      </c>
      <c r="C37" s="4"/>
      <c r="D37" s="20" t="s">
        <v>145</v>
      </c>
      <c r="E37" s="1" t="s">
        <v>227</v>
      </c>
      <c r="F37" s="2" t="s">
        <v>225</v>
      </c>
      <c r="G37" s="3">
        <v>1200</v>
      </c>
      <c r="H37" s="3">
        <f t="shared" si="0"/>
        <v>1320</v>
      </c>
      <c r="I37" s="10"/>
    </row>
    <row r="38" spans="1:9">
      <c r="A38" s="19">
        <v>4580530510355</v>
      </c>
      <c r="B38" s="19" t="s">
        <v>45</v>
      </c>
      <c r="C38" s="4"/>
      <c r="D38" s="20" t="s">
        <v>228</v>
      </c>
      <c r="E38" s="1" t="s">
        <v>229</v>
      </c>
      <c r="F38" s="2" t="s">
        <v>6</v>
      </c>
      <c r="G38" s="3">
        <v>1200</v>
      </c>
      <c r="H38" s="3">
        <f t="shared" si="0"/>
        <v>1320</v>
      </c>
      <c r="I38" s="10"/>
    </row>
    <row r="39" spans="1:9">
      <c r="A39" s="19">
        <v>4580530510362</v>
      </c>
      <c r="B39" s="19" t="s">
        <v>46</v>
      </c>
      <c r="C39" s="4"/>
      <c r="D39" s="20" t="s">
        <v>146</v>
      </c>
      <c r="E39" s="1" t="s">
        <v>229</v>
      </c>
      <c r="F39" s="2" t="s">
        <v>210</v>
      </c>
      <c r="G39" s="3">
        <v>1200</v>
      </c>
      <c r="H39" s="3">
        <f t="shared" si="0"/>
        <v>1320</v>
      </c>
      <c r="I39" s="10"/>
    </row>
    <row r="40" spans="1:9">
      <c r="A40" s="19">
        <v>4580530510379</v>
      </c>
      <c r="B40" s="19" t="s">
        <v>47</v>
      </c>
      <c r="C40" s="4"/>
      <c r="D40" s="20" t="s">
        <v>147</v>
      </c>
      <c r="E40" s="1" t="s">
        <v>229</v>
      </c>
      <c r="F40" s="2" t="s">
        <v>211</v>
      </c>
      <c r="G40" s="3">
        <v>1200</v>
      </c>
      <c r="H40" s="3">
        <f t="shared" si="0"/>
        <v>1320</v>
      </c>
      <c r="I40" s="10"/>
    </row>
    <row r="41" spans="1:9">
      <c r="A41" s="19">
        <v>4580530510386</v>
      </c>
      <c r="B41" s="19" t="s">
        <v>48</v>
      </c>
      <c r="C41" s="4"/>
      <c r="D41" s="20" t="s">
        <v>148</v>
      </c>
      <c r="E41" s="1" t="s">
        <v>229</v>
      </c>
      <c r="F41" s="2" t="s">
        <v>212</v>
      </c>
      <c r="G41" s="3">
        <v>1200</v>
      </c>
      <c r="H41" s="3">
        <f t="shared" si="0"/>
        <v>1320</v>
      </c>
      <c r="I41" s="10"/>
    </row>
    <row r="42" spans="1:9">
      <c r="A42" s="19">
        <v>4580530510393</v>
      </c>
      <c r="B42" s="19" t="s">
        <v>49</v>
      </c>
      <c r="C42" s="4"/>
      <c r="D42" s="20" t="s">
        <v>149</v>
      </c>
      <c r="E42" s="1" t="s">
        <v>229</v>
      </c>
      <c r="F42" s="2" t="s">
        <v>213</v>
      </c>
      <c r="G42" s="3">
        <v>1200</v>
      </c>
      <c r="H42" s="3">
        <f t="shared" si="0"/>
        <v>1320</v>
      </c>
      <c r="I42" s="10"/>
    </row>
    <row r="43" spans="1:9">
      <c r="A43" s="19">
        <v>4580530510409</v>
      </c>
      <c r="B43" s="19" t="s">
        <v>50</v>
      </c>
      <c r="C43" s="4"/>
      <c r="D43" s="20" t="s">
        <v>150</v>
      </c>
      <c r="E43" s="1" t="s">
        <v>229</v>
      </c>
      <c r="F43" s="2" t="s">
        <v>214</v>
      </c>
      <c r="G43" s="3">
        <v>1200</v>
      </c>
      <c r="H43" s="3">
        <f t="shared" si="0"/>
        <v>1320</v>
      </c>
      <c r="I43" s="10"/>
    </row>
    <row r="44" spans="1:9">
      <c r="A44" s="19">
        <v>4580530510416</v>
      </c>
      <c r="B44" s="19" t="s">
        <v>51</v>
      </c>
      <c r="C44" s="4"/>
      <c r="D44" s="20" t="s">
        <v>151</v>
      </c>
      <c r="E44" s="1" t="s">
        <v>229</v>
      </c>
      <c r="F44" s="2" t="s">
        <v>215</v>
      </c>
      <c r="G44" s="3">
        <v>1200</v>
      </c>
      <c r="H44" s="3">
        <f t="shared" si="0"/>
        <v>1320</v>
      </c>
      <c r="I44" s="10"/>
    </row>
    <row r="45" spans="1:9">
      <c r="A45" s="19">
        <v>4580530510423</v>
      </c>
      <c r="B45" s="19" t="s">
        <v>52</v>
      </c>
      <c r="C45" s="4"/>
      <c r="D45" s="20" t="s">
        <v>152</v>
      </c>
      <c r="E45" s="1" t="s">
        <v>229</v>
      </c>
      <c r="F45" s="2" t="s">
        <v>216</v>
      </c>
      <c r="G45" s="3">
        <v>1200</v>
      </c>
      <c r="H45" s="3">
        <f t="shared" si="0"/>
        <v>1320</v>
      </c>
      <c r="I45" s="10"/>
    </row>
    <row r="46" spans="1:9">
      <c r="A46" s="19">
        <v>4580530510430</v>
      </c>
      <c r="B46" s="19" t="s">
        <v>53</v>
      </c>
      <c r="C46" s="4"/>
      <c r="D46" s="20" t="s">
        <v>153</v>
      </c>
      <c r="E46" s="1" t="s">
        <v>229</v>
      </c>
      <c r="F46" s="2" t="s">
        <v>217</v>
      </c>
      <c r="G46" s="3">
        <v>1200</v>
      </c>
      <c r="H46" s="3">
        <f t="shared" si="0"/>
        <v>1320</v>
      </c>
      <c r="I46" s="10"/>
    </row>
    <row r="47" spans="1:9">
      <c r="A47" s="19">
        <v>4580530510447</v>
      </c>
      <c r="B47" s="19" t="s">
        <v>54</v>
      </c>
      <c r="C47" s="4"/>
      <c r="D47" s="20" t="s">
        <v>154</v>
      </c>
      <c r="E47" s="1" t="s">
        <v>229</v>
      </c>
      <c r="F47" s="2" t="s">
        <v>218</v>
      </c>
      <c r="G47" s="3">
        <v>1200</v>
      </c>
      <c r="H47" s="3">
        <f t="shared" si="0"/>
        <v>1320</v>
      </c>
      <c r="I47" s="10"/>
    </row>
    <row r="48" spans="1:9">
      <c r="A48" s="19">
        <v>4580530510454</v>
      </c>
      <c r="B48" s="19" t="s">
        <v>55</v>
      </c>
      <c r="C48" s="4"/>
      <c r="D48" s="20" t="s">
        <v>155</v>
      </c>
      <c r="E48" s="1" t="s">
        <v>229</v>
      </c>
      <c r="F48" s="2" t="s">
        <v>219</v>
      </c>
      <c r="G48" s="3">
        <v>1200</v>
      </c>
      <c r="H48" s="3">
        <f t="shared" si="0"/>
        <v>1320</v>
      </c>
      <c r="I48" s="10"/>
    </row>
    <row r="49" spans="1:9">
      <c r="A49" s="19">
        <v>4580530510461</v>
      </c>
      <c r="B49" s="19" t="s">
        <v>56</v>
      </c>
      <c r="C49" s="4"/>
      <c r="D49" s="20" t="s">
        <v>156</v>
      </c>
      <c r="E49" s="1" t="s">
        <v>229</v>
      </c>
      <c r="F49" s="2" t="s">
        <v>220</v>
      </c>
      <c r="G49" s="3">
        <v>1200</v>
      </c>
      <c r="H49" s="3">
        <f t="shared" si="0"/>
        <v>1320</v>
      </c>
      <c r="I49" s="10"/>
    </row>
    <row r="50" spans="1:9">
      <c r="A50" s="19">
        <v>4580530510478</v>
      </c>
      <c r="B50" s="19" t="s">
        <v>57</v>
      </c>
      <c r="C50" s="4"/>
      <c r="D50" s="20" t="s">
        <v>157</v>
      </c>
      <c r="E50" s="1" t="s">
        <v>229</v>
      </c>
      <c r="F50" s="2" t="s">
        <v>221</v>
      </c>
      <c r="G50" s="3">
        <v>1200</v>
      </c>
      <c r="H50" s="3">
        <f t="shared" si="0"/>
        <v>1320</v>
      </c>
      <c r="I50" s="10"/>
    </row>
    <row r="51" spans="1:9">
      <c r="A51" s="19">
        <v>4580530510485</v>
      </c>
      <c r="B51" s="19" t="s">
        <v>58</v>
      </c>
      <c r="C51" s="4"/>
      <c r="D51" s="20" t="s">
        <v>158</v>
      </c>
      <c r="E51" s="1" t="s">
        <v>229</v>
      </c>
      <c r="F51" s="2" t="s">
        <v>222</v>
      </c>
      <c r="G51" s="3">
        <v>1200</v>
      </c>
      <c r="H51" s="3">
        <f t="shared" si="0"/>
        <v>1320</v>
      </c>
      <c r="I51" s="10"/>
    </row>
    <row r="52" spans="1:9">
      <c r="A52" s="19">
        <v>4580530510492</v>
      </c>
      <c r="B52" s="19" t="s">
        <v>59</v>
      </c>
      <c r="C52" s="4"/>
      <c r="D52" s="20" t="s">
        <v>159</v>
      </c>
      <c r="E52" s="1" t="s">
        <v>229</v>
      </c>
      <c r="F52" s="2" t="s">
        <v>223</v>
      </c>
      <c r="G52" s="3">
        <v>1200</v>
      </c>
      <c r="H52" s="3">
        <f t="shared" si="0"/>
        <v>1320</v>
      </c>
      <c r="I52" s="10"/>
    </row>
    <row r="53" spans="1:9">
      <c r="A53" s="19">
        <v>4580530510508</v>
      </c>
      <c r="B53" s="19" t="s">
        <v>60</v>
      </c>
      <c r="C53" s="4"/>
      <c r="D53" s="20" t="s">
        <v>160</v>
      </c>
      <c r="E53" s="1" t="s">
        <v>229</v>
      </c>
      <c r="F53" s="2" t="s">
        <v>224</v>
      </c>
      <c r="G53" s="3">
        <v>1200</v>
      </c>
      <c r="H53" s="3">
        <f t="shared" si="0"/>
        <v>1320</v>
      </c>
      <c r="I53" s="10"/>
    </row>
    <row r="54" spans="1:9">
      <c r="A54" s="19">
        <v>4580530510515</v>
      </c>
      <c r="B54" s="19" t="s">
        <v>61</v>
      </c>
      <c r="C54" s="4"/>
      <c r="D54" s="20" t="s">
        <v>161</v>
      </c>
      <c r="E54" s="1" t="s">
        <v>229</v>
      </c>
      <c r="F54" s="2" t="s">
        <v>225</v>
      </c>
      <c r="G54" s="3">
        <v>1200</v>
      </c>
      <c r="H54" s="3">
        <f t="shared" si="0"/>
        <v>1320</v>
      </c>
      <c r="I54" s="10"/>
    </row>
    <row r="55" spans="1:9">
      <c r="A55" s="19">
        <v>4580530510522</v>
      </c>
      <c r="B55" s="19" t="s">
        <v>62</v>
      </c>
      <c r="C55" s="4"/>
      <c r="D55" s="20" t="s">
        <v>230</v>
      </c>
      <c r="E55" s="1" t="s">
        <v>231</v>
      </c>
      <c r="F55" s="2" t="s">
        <v>6</v>
      </c>
      <c r="G55" s="3">
        <v>1200</v>
      </c>
      <c r="H55" s="3">
        <f t="shared" si="0"/>
        <v>1320</v>
      </c>
      <c r="I55" s="10"/>
    </row>
    <row r="56" spans="1:9">
      <c r="A56" s="19">
        <v>4580530510539</v>
      </c>
      <c r="B56" s="19" t="s">
        <v>63</v>
      </c>
      <c r="C56" s="4"/>
      <c r="D56" s="20" t="s">
        <v>162</v>
      </c>
      <c r="E56" s="1" t="s">
        <v>231</v>
      </c>
      <c r="F56" s="2" t="s">
        <v>210</v>
      </c>
      <c r="G56" s="3">
        <v>1200</v>
      </c>
      <c r="H56" s="3">
        <f t="shared" si="0"/>
        <v>1320</v>
      </c>
      <c r="I56" s="10"/>
    </row>
    <row r="57" spans="1:9">
      <c r="A57" s="19">
        <v>4580530510546</v>
      </c>
      <c r="B57" s="19" t="s">
        <v>64</v>
      </c>
      <c r="C57" s="4"/>
      <c r="D57" s="20" t="s">
        <v>163</v>
      </c>
      <c r="E57" s="1" t="s">
        <v>231</v>
      </c>
      <c r="F57" s="2" t="s">
        <v>211</v>
      </c>
      <c r="G57" s="3">
        <v>1200</v>
      </c>
      <c r="H57" s="3">
        <f t="shared" si="0"/>
        <v>1320</v>
      </c>
      <c r="I57" s="10"/>
    </row>
    <row r="58" spans="1:9">
      <c r="A58" s="19">
        <v>4580530510553</v>
      </c>
      <c r="B58" s="19" t="s">
        <v>65</v>
      </c>
      <c r="C58" s="4"/>
      <c r="D58" s="20" t="s">
        <v>164</v>
      </c>
      <c r="E58" s="1" t="s">
        <v>231</v>
      </c>
      <c r="F58" s="2" t="s">
        <v>212</v>
      </c>
      <c r="G58" s="3">
        <v>1200</v>
      </c>
      <c r="H58" s="3">
        <f t="shared" si="0"/>
        <v>1320</v>
      </c>
      <c r="I58" s="10"/>
    </row>
    <row r="59" spans="1:9">
      <c r="A59" s="19">
        <v>4580530510560</v>
      </c>
      <c r="B59" s="19" t="s">
        <v>66</v>
      </c>
      <c r="C59" s="4"/>
      <c r="D59" s="20" t="s">
        <v>165</v>
      </c>
      <c r="E59" s="1" t="s">
        <v>231</v>
      </c>
      <c r="F59" s="2" t="s">
        <v>213</v>
      </c>
      <c r="G59" s="3">
        <v>1200</v>
      </c>
      <c r="H59" s="3">
        <f t="shared" si="0"/>
        <v>1320</v>
      </c>
      <c r="I59" s="10"/>
    </row>
    <row r="60" spans="1:9">
      <c r="A60" s="19">
        <v>4580530510577</v>
      </c>
      <c r="B60" s="19" t="s">
        <v>67</v>
      </c>
      <c r="C60" s="4"/>
      <c r="D60" s="20" t="s">
        <v>166</v>
      </c>
      <c r="E60" s="1" t="s">
        <v>231</v>
      </c>
      <c r="F60" s="2" t="s">
        <v>214</v>
      </c>
      <c r="G60" s="3">
        <v>1200</v>
      </c>
      <c r="H60" s="3">
        <f t="shared" si="0"/>
        <v>1320</v>
      </c>
      <c r="I60" s="10"/>
    </row>
    <row r="61" spans="1:9">
      <c r="A61" s="19">
        <v>4580530510584</v>
      </c>
      <c r="B61" s="19" t="s">
        <v>68</v>
      </c>
      <c r="C61" s="4"/>
      <c r="D61" s="20" t="s">
        <v>167</v>
      </c>
      <c r="E61" s="1" t="s">
        <v>231</v>
      </c>
      <c r="F61" s="2" t="s">
        <v>215</v>
      </c>
      <c r="G61" s="3">
        <v>1200</v>
      </c>
      <c r="H61" s="3">
        <f t="shared" si="0"/>
        <v>1320</v>
      </c>
      <c r="I61" s="10"/>
    </row>
    <row r="62" spans="1:9">
      <c r="A62" s="19">
        <v>4580530510591</v>
      </c>
      <c r="B62" s="19" t="s">
        <v>69</v>
      </c>
      <c r="C62" s="4"/>
      <c r="D62" s="20" t="s">
        <v>168</v>
      </c>
      <c r="E62" s="1" t="s">
        <v>231</v>
      </c>
      <c r="F62" s="2" t="s">
        <v>216</v>
      </c>
      <c r="G62" s="3">
        <v>1200</v>
      </c>
      <c r="H62" s="3">
        <f t="shared" si="0"/>
        <v>1320</v>
      </c>
      <c r="I62" s="10"/>
    </row>
    <row r="63" spans="1:9">
      <c r="A63" s="19">
        <v>4580530510607</v>
      </c>
      <c r="B63" s="19" t="s">
        <v>70</v>
      </c>
      <c r="C63" s="4"/>
      <c r="D63" s="20" t="s">
        <v>169</v>
      </c>
      <c r="E63" s="1" t="s">
        <v>231</v>
      </c>
      <c r="F63" s="2" t="s">
        <v>217</v>
      </c>
      <c r="G63" s="3">
        <v>1200</v>
      </c>
      <c r="H63" s="3">
        <f t="shared" si="0"/>
        <v>1320</v>
      </c>
      <c r="I63" s="10"/>
    </row>
    <row r="64" spans="1:9">
      <c r="A64" s="19">
        <v>4580530510614</v>
      </c>
      <c r="B64" s="19" t="s">
        <v>71</v>
      </c>
      <c r="C64" s="4"/>
      <c r="D64" s="20" t="s">
        <v>170</v>
      </c>
      <c r="E64" s="1" t="s">
        <v>231</v>
      </c>
      <c r="F64" s="2" t="s">
        <v>218</v>
      </c>
      <c r="G64" s="3">
        <v>1200</v>
      </c>
      <c r="H64" s="3">
        <f t="shared" si="0"/>
        <v>1320</v>
      </c>
      <c r="I64" s="10"/>
    </row>
    <row r="65" spans="1:9">
      <c r="A65" s="19">
        <v>4580530510621</v>
      </c>
      <c r="B65" s="19" t="s">
        <v>72</v>
      </c>
      <c r="C65" s="4"/>
      <c r="D65" s="20" t="s">
        <v>171</v>
      </c>
      <c r="E65" s="1" t="s">
        <v>231</v>
      </c>
      <c r="F65" s="2" t="s">
        <v>219</v>
      </c>
      <c r="G65" s="3">
        <v>1200</v>
      </c>
      <c r="H65" s="3">
        <f t="shared" si="0"/>
        <v>1320</v>
      </c>
      <c r="I65" s="10"/>
    </row>
    <row r="66" spans="1:9">
      <c r="A66" s="19">
        <v>4580530510638</v>
      </c>
      <c r="B66" s="19" t="s">
        <v>73</v>
      </c>
      <c r="C66" s="4"/>
      <c r="D66" s="20" t="s">
        <v>172</v>
      </c>
      <c r="E66" s="1" t="s">
        <v>231</v>
      </c>
      <c r="F66" s="2" t="s">
        <v>220</v>
      </c>
      <c r="G66" s="3">
        <v>1200</v>
      </c>
      <c r="H66" s="3">
        <f t="shared" si="0"/>
        <v>1320</v>
      </c>
      <c r="I66" s="10"/>
    </row>
    <row r="67" spans="1:9">
      <c r="A67" s="19">
        <v>4580530510645</v>
      </c>
      <c r="B67" s="19" t="s">
        <v>74</v>
      </c>
      <c r="C67" s="4"/>
      <c r="D67" s="20" t="s">
        <v>173</v>
      </c>
      <c r="E67" s="1" t="s">
        <v>231</v>
      </c>
      <c r="F67" s="2" t="s">
        <v>221</v>
      </c>
      <c r="G67" s="3">
        <v>1200</v>
      </c>
      <c r="H67" s="3">
        <f t="shared" si="0"/>
        <v>1320</v>
      </c>
      <c r="I67" s="10"/>
    </row>
    <row r="68" spans="1:9">
      <c r="A68" s="19">
        <v>4580530510652</v>
      </c>
      <c r="B68" s="19" t="s">
        <v>75</v>
      </c>
      <c r="C68" s="4"/>
      <c r="D68" s="20" t="s">
        <v>174</v>
      </c>
      <c r="E68" s="1" t="s">
        <v>231</v>
      </c>
      <c r="F68" s="2" t="s">
        <v>222</v>
      </c>
      <c r="G68" s="3">
        <v>1200</v>
      </c>
      <c r="H68" s="3">
        <f t="shared" si="0"/>
        <v>1320</v>
      </c>
      <c r="I68" s="10"/>
    </row>
    <row r="69" spans="1:9">
      <c r="A69" s="19">
        <v>4580530510669</v>
      </c>
      <c r="B69" s="19" t="s">
        <v>76</v>
      </c>
      <c r="C69" s="4"/>
      <c r="D69" s="20" t="s">
        <v>175</v>
      </c>
      <c r="E69" s="1" t="s">
        <v>231</v>
      </c>
      <c r="F69" s="2" t="s">
        <v>223</v>
      </c>
      <c r="G69" s="3">
        <v>1200</v>
      </c>
      <c r="H69" s="3">
        <f t="shared" ref="H69:H105" si="1">ROUNDUP(G69*1.1,0)</f>
        <v>1320</v>
      </c>
      <c r="I69" s="10"/>
    </row>
    <row r="70" spans="1:9">
      <c r="A70" s="19">
        <v>4580530510676</v>
      </c>
      <c r="B70" s="19" t="s">
        <v>77</v>
      </c>
      <c r="C70" s="4"/>
      <c r="D70" s="20" t="s">
        <v>176</v>
      </c>
      <c r="E70" s="1" t="s">
        <v>231</v>
      </c>
      <c r="F70" s="2" t="s">
        <v>224</v>
      </c>
      <c r="G70" s="3">
        <v>1200</v>
      </c>
      <c r="H70" s="3">
        <f t="shared" si="1"/>
        <v>1320</v>
      </c>
      <c r="I70" s="10"/>
    </row>
    <row r="71" spans="1:9">
      <c r="A71" s="19">
        <v>4580530510683</v>
      </c>
      <c r="B71" s="19" t="s">
        <v>78</v>
      </c>
      <c r="C71" s="4"/>
      <c r="D71" s="20" t="s">
        <v>177</v>
      </c>
      <c r="E71" s="1" t="s">
        <v>231</v>
      </c>
      <c r="F71" s="2" t="s">
        <v>225</v>
      </c>
      <c r="G71" s="3">
        <v>1200</v>
      </c>
      <c r="H71" s="3">
        <f t="shared" si="1"/>
        <v>1320</v>
      </c>
      <c r="I71" s="10"/>
    </row>
    <row r="72" spans="1:9">
      <c r="A72" s="19">
        <v>4580530510690</v>
      </c>
      <c r="B72" s="19" t="s">
        <v>79</v>
      </c>
      <c r="C72" s="4"/>
      <c r="D72" s="20" t="s">
        <v>232</v>
      </c>
      <c r="E72" s="1" t="s">
        <v>233</v>
      </c>
      <c r="F72" s="2" t="s">
        <v>6</v>
      </c>
      <c r="G72" s="3">
        <v>1200</v>
      </c>
      <c r="H72" s="3">
        <f t="shared" si="1"/>
        <v>1320</v>
      </c>
      <c r="I72" s="10"/>
    </row>
    <row r="73" spans="1:9">
      <c r="A73" s="19">
        <v>4580530510706</v>
      </c>
      <c r="B73" s="19" t="s">
        <v>80</v>
      </c>
      <c r="C73" s="4"/>
      <c r="D73" s="20" t="s">
        <v>178</v>
      </c>
      <c r="E73" s="1" t="s">
        <v>233</v>
      </c>
      <c r="F73" s="2" t="s">
        <v>210</v>
      </c>
      <c r="G73" s="3">
        <v>1200</v>
      </c>
      <c r="H73" s="3">
        <f t="shared" si="1"/>
        <v>1320</v>
      </c>
      <c r="I73" s="10"/>
    </row>
    <row r="74" spans="1:9">
      <c r="A74" s="19">
        <v>4580530510713</v>
      </c>
      <c r="B74" s="19" t="s">
        <v>81</v>
      </c>
      <c r="C74" s="4"/>
      <c r="D74" s="20" t="s">
        <v>179</v>
      </c>
      <c r="E74" s="1" t="s">
        <v>233</v>
      </c>
      <c r="F74" s="2" t="s">
        <v>211</v>
      </c>
      <c r="G74" s="3">
        <v>1200</v>
      </c>
      <c r="H74" s="3">
        <f t="shared" si="1"/>
        <v>1320</v>
      </c>
      <c r="I74" s="10"/>
    </row>
    <row r="75" spans="1:9">
      <c r="A75" s="19">
        <v>4580530510720</v>
      </c>
      <c r="B75" s="19" t="s">
        <v>82</v>
      </c>
      <c r="C75" s="4"/>
      <c r="D75" s="20" t="s">
        <v>180</v>
      </c>
      <c r="E75" s="1" t="s">
        <v>233</v>
      </c>
      <c r="F75" s="2" t="s">
        <v>212</v>
      </c>
      <c r="G75" s="3">
        <v>1200</v>
      </c>
      <c r="H75" s="3">
        <f t="shared" si="1"/>
        <v>1320</v>
      </c>
      <c r="I75" s="10"/>
    </row>
    <row r="76" spans="1:9">
      <c r="A76" s="19">
        <v>4580530510737</v>
      </c>
      <c r="B76" s="19" t="s">
        <v>83</v>
      </c>
      <c r="C76" s="4"/>
      <c r="D76" s="20" t="s">
        <v>181</v>
      </c>
      <c r="E76" s="1" t="s">
        <v>233</v>
      </c>
      <c r="F76" s="2" t="s">
        <v>213</v>
      </c>
      <c r="G76" s="3">
        <v>1200</v>
      </c>
      <c r="H76" s="3">
        <f t="shared" si="1"/>
        <v>1320</v>
      </c>
      <c r="I76" s="10"/>
    </row>
    <row r="77" spans="1:9">
      <c r="A77" s="19">
        <v>4580530510744</v>
      </c>
      <c r="B77" s="19" t="s">
        <v>84</v>
      </c>
      <c r="C77" s="4"/>
      <c r="D77" s="20" t="s">
        <v>182</v>
      </c>
      <c r="E77" s="1" t="s">
        <v>233</v>
      </c>
      <c r="F77" s="2" t="s">
        <v>214</v>
      </c>
      <c r="G77" s="3">
        <v>1200</v>
      </c>
      <c r="H77" s="3">
        <f t="shared" si="1"/>
        <v>1320</v>
      </c>
      <c r="I77" s="10"/>
    </row>
    <row r="78" spans="1:9">
      <c r="A78" s="19">
        <v>4580530510751</v>
      </c>
      <c r="B78" s="19" t="s">
        <v>85</v>
      </c>
      <c r="C78" s="4"/>
      <c r="D78" s="20" t="s">
        <v>183</v>
      </c>
      <c r="E78" s="1" t="s">
        <v>233</v>
      </c>
      <c r="F78" s="2" t="s">
        <v>215</v>
      </c>
      <c r="G78" s="3">
        <v>1200</v>
      </c>
      <c r="H78" s="3">
        <f t="shared" si="1"/>
        <v>1320</v>
      </c>
      <c r="I78" s="10"/>
    </row>
    <row r="79" spans="1:9">
      <c r="A79" s="19">
        <v>4580530510768</v>
      </c>
      <c r="B79" s="19" t="s">
        <v>86</v>
      </c>
      <c r="C79" s="4"/>
      <c r="D79" s="20" t="s">
        <v>184</v>
      </c>
      <c r="E79" s="1" t="s">
        <v>233</v>
      </c>
      <c r="F79" s="2" t="s">
        <v>216</v>
      </c>
      <c r="G79" s="3">
        <v>1200</v>
      </c>
      <c r="H79" s="3">
        <f t="shared" si="1"/>
        <v>1320</v>
      </c>
      <c r="I79" s="10"/>
    </row>
    <row r="80" spans="1:9">
      <c r="A80" s="19">
        <v>4580530510775</v>
      </c>
      <c r="B80" s="19" t="s">
        <v>87</v>
      </c>
      <c r="C80" s="4"/>
      <c r="D80" s="20" t="s">
        <v>185</v>
      </c>
      <c r="E80" s="1" t="s">
        <v>233</v>
      </c>
      <c r="F80" s="2" t="s">
        <v>217</v>
      </c>
      <c r="G80" s="3">
        <v>1200</v>
      </c>
      <c r="H80" s="3">
        <f t="shared" si="1"/>
        <v>1320</v>
      </c>
      <c r="I80" s="10"/>
    </row>
    <row r="81" spans="1:9">
      <c r="A81" s="19">
        <v>4580530510782</v>
      </c>
      <c r="B81" s="19" t="s">
        <v>88</v>
      </c>
      <c r="C81" s="4"/>
      <c r="D81" s="20" t="s">
        <v>186</v>
      </c>
      <c r="E81" s="1" t="s">
        <v>233</v>
      </c>
      <c r="F81" s="2" t="s">
        <v>218</v>
      </c>
      <c r="G81" s="3">
        <v>1200</v>
      </c>
      <c r="H81" s="3">
        <f t="shared" si="1"/>
        <v>1320</v>
      </c>
      <c r="I81" s="10"/>
    </row>
    <row r="82" spans="1:9">
      <c r="A82" s="19">
        <v>4580530510799</v>
      </c>
      <c r="B82" s="19" t="s">
        <v>89</v>
      </c>
      <c r="C82" s="4"/>
      <c r="D82" s="20" t="s">
        <v>187</v>
      </c>
      <c r="E82" s="1" t="s">
        <v>233</v>
      </c>
      <c r="F82" s="2" t="s">
        <v>219</v>
      </c>
      <c r="G82" s="3">
        <v>1200</v>
      </c>
      <c r="H82" s="3">
        <f t="shared" si="1"/>
        <v>1320</v>
      </c>
      <c r="I82" s="10"/>
    </row>
    <row r="83" spans="1:9">
      <c r="A83" s="19">
        <v>4580530510805</v>
      </c>
      <c r="B83" s="19" t="s">
        <v>90</v>
      </c>
      <c r="C83" s="4"/>
      <c r="D83" s="20" t="s">
        <v>188</v>
      </c>
      <c r="E83" s="1" t="s">
        <v>233</v>
      </c>
      <c r="F83" s="2" t="s">
        <v>220</v>
      </c>
      <c r="G83" s="3">
        <v>1200</v>
      </c>
      <c r="H83" s="3">
        <f t="shared" si="1"/>
        <v>1320</v>
      </c>
      <c r="I83" s="10"/>
    </row>
    <row r="84" spans="1:9">
      <c r="A84" s="19">
        <v>4580530510812</v>
      </c>
      <c r="B84" s="19" t="s">
        <v>91</v>
      </c>
      <c r="C84" s="4"/>
      <c r="D84" s="20" t="s">
        <v>189</v>
      </c>
      <c r="E84" s="1" t="s">
        <v>233</v>
      </c>
      <c r="F84" s="2" t="s">
        <v>221</v>
      </c>
      <c r="G84" s="3">
        <v>1200</v>
      </c>
      <c r="H84" s="3">
        <f t="shared" si="1"/>
        <v>1320</v>
      </c>
      <c r="I84" s="10"/>
    </row>
    <row r="85" spans="1:9">
      <c r="A85" s="19">
        <v>4580530510829</v>
      </c>
      <c r="B85" s="19" t="s">
        <v>92</v>
      </c>
      <c r="C85" s="4"/>
      <c r="D85" s="20" t="s">
        <v>190</v>
      </c>
      <c r="E85" s="1" t="s">
        <v>233</v>
      </c>
      <c r="F85" s="2" t="s">
        <v>222</v>
      </c>
      <c r="G85" s="3">
        <v>1200</v>
      </c>
      <c r="H85" s="3">
        <f t="shared" si="1"/>
        <v>1320</v>
      </c>
      <c r="I85" s="10"/>
    </row>
    <row r="86" spans="1:9">
      <c r="A86" s="19">
        <v>4580530510836</v>
      </c>
      <c r="B86" s="19" t="s">
        <v>93</v>
      </c>
      <c r="C86" s="4"/>
      <c r="D86" s="20" t="s">
        <v>191</v>
      </c>
      <c r="E86" s="1" t="s">
        <v>233</v>
      </c>
      <c r="F86" s="2" t="s">
        <v>223</v>
      </c>
      <c r="G86" s="3">
        <v>1200</v>
      </c>
      <c r="H86" s="3">
        <f t="shared" si="1"/>
        <v>1320</v>
      </c>
      <c r="I86" s="10"/>
    </row>
    <row r="87" spans="1:9">
      <c r="A87" s="19">
        <v>4580530510843</v>
      </c>
      <c r="B87" s="19" t="s">
        <v>94</v>
      </c>
      <c r="C87" s="4"/>
      <c r="D87" s="20" t="s">
        <v>192</v>
      </c>
      <c r="E87" s="1" t="s">
        <v>233</v>
      </c>
      <c r="F87" s="2" t="s">
        <v>224</v>
      </c>
      <c r="G87" s="3">
        <v>1200</v>
      </c>
      <c r="H87" s="3">
        <f t="shared" si="1"/>
        <v>1320</v>
      </c>
      <c r="I87" s="10"/>
    </row>
    <row r="88" spans="1:9">
      <c r="A88" s="19">
        <v>4580530510850</v>
      </c>
      <c r="B88" s="19" t="s">
        <v>95</v>
      </c>
      <c r="C88" s="4"/>
      <c r="D88" s="20" t="s">
        <v>193</v>
      </c>
      <c r="E88" s="1" t="s">
        <v>233</v>
      </c>
      <c r="F88" s="2" t="s">
        <v>225</v>
      </c>
      <c r="G88" s="3">
        <v>1200</v>
      </c>
      <c r="H88" s="3">
        <f t="shared" si="1"/>
        <v>1320</v>
      </c>
      <c r="I88" s="10"/>
    </row>
    <row r="89" spans="1:9">
      <c r="A89" s="19">
        <v>4580530510867</v>
      </c>
      <c r="B89" s="19" t="s">
        <v>96</v>
      </c>
      <c r="C89" s="4"/>
      <c r="D89" s="20" t="s">
        <v>234</v>
      </c>
      <c r="E89" s="1" t="s">
        <v>235</v>
      </c>
      <c r="F89" s="2" t="s">
        <v>6</v>
      </c>
      <c r="G89" s="3">
        <v>1200</v>
      </c>
      <c r="H89" s="3">
        <f t="shared" si="1"/>
        <v>1320</v>
      </c>
      <c r="I89" s="10"/>
    </row>
    <row r="90" spans="1:9">
      <c r="A90" s="19">
        <v>4580530510874</v>
      </c>
      <c r="B90" s="19" t="s">
        <v>97</v>
      </c>
      <c r="C90" s="4"/>
      <c r="D90" s="20" t="s">
        <v>194</v>
      </c>
      <c r="E90" s="1" t="s">
        <v>235</v>
      </c>
      <c r="F90" s="2" t="s">
        <v>210</v>
      </c>
      <c r="G90" s="3">
        <v>1200</v>
      </c>
      <c r="H90" s="3">
        <f t="shared" si="1"/>
        <v>1320</v>
      </c>
      <c r="I90" s="10"/>
    </row>
    <row r="91" spans="1:9">
      <c r="A91" s="19">
        <v>4580530510881</v>
      </c>
      <c r="B91" s="19" t="s">
        <v>98</v>
      </c>
      <c r="C91" s="4"/>
      <c r="D91" s="20" t="s">
        <v>195</v>
      </c>
      <c r="E91" s="1" t="s">
        <v>235</v>
      </c>
      <c r="F91" s="2" t="s">
        <v>211</v>
      </c>
      <c r="G91" s="3">
        <v>1200</v>
      </c>
      <c r="H91" s="3">
        <f t="shared" si="1"/>
        <v>1320</v>
      </c>
      <c r="I91" s="10"/>
    </row>
    <row r="92" spans="1:9">
      <c r="A92" s="19">
        <v>4580530510898</v>
      </c>
      <c r="B92" s="19" t="s">
        <v>99</v>
      </c>
      <c r="C92" s="4"/>
      <c r="D92" s="20" t="s">
        <v>196</v>
      </c>
      <c r="E92" s="1" t="s">
        <v>235</v>
      </c>
      <c r="F92" s="2" t="s">
        <v>212</v>
      </c>
      <c r="G92" s="3">
        <v>1200</v>
      </c>
      <c r="H92" s="3">
        <f t="shared" si="1"/>
        <v>1320</v>
      </c>
      <c r="I92" s="10"/>
    </row>
    <row r="93" spans="1:9">
      <c r="A93" s="19">
        <v>4580530510904</v>
      </c>
      <c r="B93" s="19" t="s">
        <v>100</v>
      </c>
      <c r="C93" s="4"/>
      <c r="D93" s="20" t="s">
        <v>197</v>
      </c>
      <c r="E93" s="1" t="s">
        <v>235</v>
      </c>
      <c r="F93" s="2" t="s">
        <v>213</v>
      </c>
      <c r="G93" s="3">
        <v>1200</v>
      </c>
      <c r="H93" s="3">
        <f t="shared" si="1"/>
        <v>1320</v>
      </c>
      <c r="I93" s="10"/>
    </row>
    <row r="94" spans="1:9">
      <c r="A94" s="19">
        <v>4580530510911</v>
      </c>
      <c r="B94" s="19" t="s">
        <v>101</v>
      </c>
      <c r="C94" s="4"/>
      <c r="D94" s="20" t="s">
        <v>198</v>
      </c>
      <c r="E94" s="1" t="s">
        <v>235</v>
      </c>
      <c r="F94" s="2" t="s">
        <v>214</v>
      </c>
      <c r="G94" s="3">
        <v>1200</v>
      </c>
      <c r="H94" s="3">
        <f t="shared" si="1"/>
        <v>1320</v>
      </c>
      <c r="I94" s="10"/>
    </row>
    <row r="95" spans="1:9">
      <c r="A95" s="19">
        <v>4580530510928</v>
      </c>
      <c r="B95" s="19" t="s">
        <v>102</v>
      </c>
      <c r="C95" s="4"/>
      <c r="D95" s="20" t="s">
        <v>199</v>
      </c>
      <c r="E95" s="1" t="s">
        <v>235</v>
      </c>
      <c r="F95" s="2" t="s">
        <v>215</v>
      </c>
      <c r="G95" s="3">
        <v>1200</v>
      </c>
      <c r="H95" s="3">
        <f t="shared" si="1"/>
        <v>1320</v>
      </c>
      <c r="I95" s="10"/>
    </row>
    <row r="96" spans="1:9">
      <c r="A96" s="19">
        <v>4580530510935</v>
      </c>
      <c r="B96" s="19" t="s">
        <v>103</v>
      </c>
      <c r="C96" s="4"/>
      <c r="D96" s="20" t="s">
        <v>200</v>
      </c>
      <c r="E96" s="1" t="s">
        <v>235</v>
      </c>
      <c r="F96" s="2" t="s">
        <v>216</v>
      </c>
      <c r="G96" s="3">
        <v>1200</v>
      </c>
      <c r="H96" s="3">
        <f t="shared" si="1"/>
        <v>1320</v>
      </c>
      <c r="I96" s="10"/>
    </row>
    <row r="97" spans="1:9">
      <c r="A97" s="19">
        <v>4580530510942</v>
      </c>
      <c r="B97" s="19" t="s">
        <v>104</v>
      </c>
      <c r="C97" s="4"/>
      <c r="D97" s="20" t="s">
        <v>201</v>
      </c>
      <c r="E97" s="1" t="s">
        <v>235</v>
      </c>
      <c r="F97" s="2" t="s">
        <v>217</v>
      </c>
      <c r="G97" s="3">
        <v>1200</v>
      </c>
      <c r="H97" s="3">
        <f t="shared" si="1"/>
        <v>1320</v>
      </c>
      <c r="I97" s="10"/>
    </row>
    <row r="98" spans="1:9">
      <c r="A98" s="19">
        <v>4580530510959</v>
      </c>
      <c r="B98" s="19" t="s">
        <v>105</v>
      </c>
      <c r="C98" s="4"/>
      <c r="D98" s="20" t="s">
        <v>202</v>
      </c>
      <c r="E98" s="1" t="s">
        <v>235</v>
      </c>
      <c r="F98" s="2" t="s">
        <v>218</v>
      </c>
      <c r="G98" s="3">
        <v>1200</v>
      </c>
      <c r="H98" s="3">
        <f t="shared" si="1"/>
        <v>1320</v>
      </c>
      <c r="I98" s="10"/>
    </row>
    <row r="99" spans="1:9">
      <c r="A99" s="19">
        <v>4580530510966</v>
      </c>
      <c r="B99" s="19" t="s">
        <v>106</v>
      </c>
      <c r="C99" s="4"/>
      <c r="D99" s="20" t="s">
        <v>203</v>
      </c>
      <c r="E99" s="1" t="s">
        <v>235</v>
      </c>
      <c r="F99" s="2" t="s">
        <v>219</v>
      </c>
      <c r="G99" s="3">
        <v>1200</v>
      </c>
      <c r="H99" s="3">
        <f t="shared" si="1"/>
        <v>1320</v>
      </c>
      <c r="I99" s="10"/>
    </row>
    <row r="100" spans="1:9">
      <c r="A100" s="19">
        <v>4580530510973</v>
      </c>
      <c r="B100" s="19" t="s">
        <v>107</v>
      </c>
      <c r="C100" s="4"/>
      <c r="D100" s="20" t="s">
        <v>204</v>
      </c>
      <c r="E100" s="1" t="s">
        <v>235</v>
      </c>
      <c r="F100" s="2" t="s">
        <v>220</v>
      </c>
      <c r="G100" s="3">
        <v>1200</v>
      </c>
      <c r="H100" s="3">
        <f t="shared" si="1"/>
        <v>1320</v>
      </c>
      <c r="I100" s="10"/>
    </row>
    <row r="101" spans="1:9">
      <c r="A101" s="19">
        <v>4580530510980</v>
      </c>
      <c r="B101" s="19" t="s">
        <v>108</v>
      </c>
      <c r="C101" s="4"/>
      <c r="D101" s="20" t="s">
        <v>205</v>
      </c>
      <c r="E101" s="1" t="s">
        <v>235</v>
      </c>
      <c r="F101" s="2" t="s">
        <v>221</v>
      </c>
      <c r="G101" s="3">
        <v>1200</v>
      </c>
      <c r="H101" s="3">
        <f t="shared" si="1"/>
        <v>1320</v>
      </c>
      <c r="I101" s="10"/>
    </row>
    <row r="102" spans="1:9">
      <c r="A102" s="19">
        <v>4580530510997</v>
      </c>
      <c r="B102" s="19" t="s">
        <v>109</v>
      </c>
      <c r="C102" s="4"/>
      <c r="D102" s="20" t="s">
        <v>206</v>
      </c>
      <c r="E102" s="1" t="s">
        <v>235</v>
      </c>
      <c r="F102" s="2" t="s">
        <v>222</v>
      </c>
      <c r="G102" s="3">
        <v>1200</v>
      </c>
      <c r="H102" s="3">
        <f t="shared" si="1"/>
        <v>1320</v>
      </c>
      <c r="I102" s="10"/>
    </row>
    <row r="103" spans="1:9">
      <c r="A103" s="19">
        <v>4580530511000</v>
      </c>
      <c r="B103" s="19" t="s">
        <v>110</v>
      </c>
      <c r="C103" s="4"/>
      <c r="D103" s="20" t="s">
        <v>207</v>
      </c>
      <c r="E103" s="1" t="s">
        <v>235</v>
      </c>
      <c r="F103" s="2" t="s">
        <v>223</v>
      </c>
      <c r="G103" s="3">
        <v>1200</v>
      </c>
      <c r="H103" s="3">
        <f t="shared" si="1"/>
        <v>1320</v>
      </c>
      <c r="I103" s="10"/>
    </row>
    <row r="104" spans="1:9">
      <c r="A104" s="19">
        <v>4580530511017</v>
      </c>
      <c r="B104" s="19" t="s">
        <v>111</v>
      </c>
      <c r="C104" s="4"/>
      <c r="D104" s="20" t="s">
        <v>208</v>
      </c>
      <c r="E104" s="1" t="s">
        <v>235</v>
      </c>
      <c r="F104" s="2" t="s">
        <v>224</v>
      </c>
      <c r="G104" s="3">
        <v>1200</v>
      </c>
      <c r="H104" s="3">
        <f t="shared" si="1"/>
        <v>1320</v>
      </c>
      <c r="I104" s="10"/>
    </row>
    <row r="105" spans="1:9">
      <c r="A105" s="19">
        <v>4580530511024</v>
      </c>
      <c r="B105" s="19" t="s">
        <v>112</v>
      </c>
      <c r="C105" s="4"/>
      <c r="D105" s="20" t="s">
        <v>209</v>
      </c>
      <c r="E105" s="1" t="s">
        <v>235</v>
      </c>
      <c r="F105" s="2" t="s">
        <v>225</v>
      </c>
      <c r="G105" s="3">
        <v>1200</v>
      </c>
      <c r="H105" s="3">
        <f t="shared" si="1"/>
        <v>1320</v>
      </c>
      <c r="I105" s="10"/>
    </row>
  </sheetData>
  <autoFilter ref="A3:I3" xr:uid="{70CE6DB6-9283-4BDF-AE0E-C3BBE26D9C49}"/>
  <mergeCells count="1">
    <mergeCell ref="A1:D1"/>
  </mergeCells>
  <phoneticPr fontId="2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クイックオーダー用CSV</vt:lpstr>
      <vt:lpstr>JANコード一覧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PC-134</dc:creator>
  <cp:lastModifiedBy>上山優里愛</cp:lastModifiedBy>
  <dcterms:created xsi:type="dcterms:W3CDTF">2015-03-19T06:08:32Z</dcterms:created>
  <dcterms:modified xsi:type="dcterms:W3CDTF">2022-03-14T04:21:38Z</dcterms:modified>
</cp:coreProperties>
</file>